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DieseArbeitsmappe" defaultThemeVersion="124226"/>
  <mc:AlternateContent xmlns:mc="http://schemas.openxmlformats.org/markup-compatibility/2006">
    <mc:Choice Requires="x15">
      <x15ac:absPath xmlns:x15ac="http://schemas.microsoft.com/office/spreadsheetml/2010/11/ac" url="I:\DATEN\mmp architekten\25334 BZ Salem Dachinstands. VgV\VgV\Los 1 - Objektplanung Gebäude\"/>
    </mc:Choice>
  </mc:AlternateContent>
  <xr:revisionPtr revIDLastSave="0" documentId="13_ncr:1_{111C2A5C-49A1-4D7D-A162-0BE3F07510FF}" xr6:coauthVersionLast="47" xr6:coauthVersionMax="47" xr10:uidLastSave="{00000000-0000-0000-0000-000000000000}"/>
  <workbookProtection workbookAlgorithmName="SHA-512" workbookHashValue="oCcNZ5D8fpLcmWD1Pb7+c9SJGrvpoBtzgo+UFRsEgIG0rc1M/9D5e7My4IwrCuAJ2XWm1oUQpu5NXYkLUvB8SA==" workbookSaltValue="TegcfLihYVJKg3+VpL0NQQ==" workbookSpinCount="100000" lockStructure="1"/>
  <bookViews>
    <workbookView xWindow="1950" yWindow="0" windowWidth="20535" windowHeight="20775" xr2:uid="{00000000-000D-0000-FFFF-FFFF00000000}"/>
  </bookViews>
  <sheets>
    <sheet name="1 Gebäude u. Innenräume" sheetId="1" r:id="rId1"/>
  </sheets>
  <definedNames>
    <definedName name="Auftraggeber">'1 Gebäude u. Innenräume'!#REF!</definedName>
    <definedName name="_xlnm.Print_Area" localSheetId="0">'1 Gebäude u. Innenräume'!$A$1:$K$175</definedName>
    <definedName name="_xlnm.Print_Titles" localSheetId="0">'1 Gebäude u. Innenräume'!$1:$5</definedName>
    <definedName name="projekt">'1 Gebäude u. Innenräume'!#REF!</definedName>
    <definedName name="PROJEKTNUMMER">'1 Gebäude u. Innenräume'!#REF!</definedName>
    <definedName name="proleiter">'1 Gebäude u. Innenräume'!#REF!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3" i="1" l="1"/>
  <c r="J136" i="1"/>
  <c r="J103" i="1"/>
  <c r="L136" i="1" l="1"/>
  <c r="J89" i="1"/>
  <c r="M89" i="1" s="1"/>
  <c r="J164" i="1" l="1"/>
  <c r="L163" i="1"/>
  <c r="K86" i="1"/>
  <c r="K72" i="1"/>
  <c r="K79" i="1"/>
  <c r="K65" i="1"/>
  <c r="L103" i="1"/>
  <c r="M164" i="1" l="1"/>
</calcChain>
</file>

<file path=xl/sharedStrings.xml><?xml version="1.0" encoding="utf-8"?>
<sst xmlns="http://schemas.openxmlformats.org/spreadsheetml/2006/main" count="261" uniqueCount="188">
  <si>
    <t>Bewerberbogen</t>
  </si>
  <si>
    <t>Maßnahme:</t>
  </si>
  <si>
    <t>Leistung:</t>
  </si>
  <si>
    <t>Verfahren:</t>
  </si>
  <si>
    <t>Verhandlungsverfahren mit Teilnahmewettbewerb gem. §17 VgV für Architekten- und Ingenieurleistungen</t>
  </si>
  <si>
    <t>Vergabestelle:</t>
  </si>
  <si>
    <t>Kontaktstelle:</t>
  </si>
  <si>
    <t xml:space="preserve">1. </t>
  </si>
  <si>
    <t>ALLGEMEINE ANGABEN</t>
  </si>
  <si>
    <t>Antworten des Bieters</t>
  </si>
  <si>
    <t>1.1</t>
  </si>
  <si>
    <t>Wird eine Bewerber- bzw. Bietergemeinschaft gegründet? (falls ja, unbedingt Pkt. 2.8 beachten!)</t>
  </si>
  <si>
    <t>1.2</t>
  </si>
  <si>
    <t>Name des Bewerbers bzw. der Bietergemeinschaft</t>
  </si>
  <si>
    <t>1.3</t>
  </si>
  <si>
    <t>Ansprechpartner/-in</t>
  </si>
  <si>
    <t>1.4</t>
  </si>
  <si>
    <t>Rechtsform des Unternehmens/der Unternehmen</t>
  </si>
  <si>
    <t>1.5</t>
  </si>
  <si>
    <t>Anschrift / Kontakt</t>
  </si>
  <si>
    <t>Straße</t>
  </si>
  <si>
    <t>PLZ / ORT</t>
  </si>
  <si>
    <t>Land</t>
  </si>
  <si>
    <t>Telefon</t>
  </si>
  <si>
    <t>Fax</t>
  </si>
  <si>
    <t>E-Mail</t>
  </si>
  <si>
    <t>Homepage</t>
  </si>
  <si>
    <t>1.6</t>
  </si>
  <si>
    <t>ggf. weitere Büroniederlassungen (Angaben von Standorten)</t>
  </si>
  <si>
    <t>1.7</t>
  </si>
  <si>
    <t>ggf. Mitgliedschaft in Fachverbänden (Angabe der Verbände)</t>
  </si>
  <si>
    <t>Wichtige Hinweise zum Ausfüllen des Teilnahmeantrags:</t>
  </si>
  <si>
    <t>2.</t>
  </si>
  <si>
    <t>Ja</t>
  </si>
  <si>
    <t>2.1</t>
  </si>
  <si>
    <t>Erfolgter fristgerechter Eingang der Unterlagen (gem. §53 VgV)?</t>
  </si>
  <si>
    <t>2.2</t>
  </si>
  <si>
    <t>Ist die Abgabe/Einreichung des Teilnahmeantrags in gültiger Art und Weise bestätigt/erklärt worden (gem. §53 VgV)?</t>
  </si>
  <si>
    <t>2.3</t>
  </si>
  <si>
    <t>Es wird erklärt, dass keine Ausschlussgründe nach §§123-124 GWB vorliegen (Erklärung wird durch das Eintragen von "Ja" abgegeben).</t>
  </si>
  <si>
    <t>2.4</t>
  </si>
  <si>
    <t>Es wird erklärt, dass kein Interessenskonflikt nach §6 VgV vorliegt (Erklärung wird durch Eintragen von "Ja" abgegeben).</t>
  </si>
  <si>
    <t>2.5</t>
  </si>
  <si>
    <t>Nachweis über die geforderte Höhe der Berufshaftpflicht erbracht bzw. Bestätigung, dass diese im Auftragsfall erhöht wird? ANLAGE BEIFÜGEN !</t>
  </si>
  <si>
    <t>2.6</t>
  </si>
  <si>
    <t>Erklärung zum Einsatz von Nachunternehmern (gem. §46 VgV)</t>
  </si>
  <si>
    <t>Einsatz von Nachunternehmern geplant?</t>
  </si>
  <si>
    <t>Sofern der Einsatz von Nachunternehmern geplant ist, muss dieser angegeben und mit Anlagen beschrieben werden.</t>
  </si>
  <si>
    <t>ANLAGE BEIFÜGEN !</t>
  </si>
  <si>
    <t>- Name und Firmen- / Büroprofil des Nachunternehmers genannt?</t>
  </si>
  <si>
    <t>- Nachunternehmer - Verpflichtungserklärung über die Eignungsleihe (gem. § 47 VgV)</t>
  </si>
  <si>
    <t>- Nennung der Leistungen des Nachunternehmers (Organigramm)</t>
  </si>
  <si>
    <t>- Wurden die Erklärungen / Nachweise nach Punkt 2.3 - 2.6 vorgelegt?</t>
  </si>
  <si>
    <t>- Wurden die Nachweise nach Punkt 3 vorgelegt?</t>
  </si>
  <si>
    <t>2.7</t>
  </si>
  <si>
    <t>Erklärung zum Einsatz von Freien Mitarbeitern (gem. §46 VgV)</t>
  </si>
  <si>
    <t>Einsatz von Freien Mitarbeitern geplant?</t>
  </si>
  <si>
    <t>Sofern der Einsatz von Freien Mitarbeitern geplant ist, muss dieser angegeben und mit Anlagen beschrieben werden.</t>
  </si>
  <si>
    <t>- Name und Firmen- / Büroprofil des Freien Mitarbeiters</t>
  </si>
  <si>
    <t>- Nachunternehmer - Verpflichtungserklärung über die Eignungsleihe (gem. §47 VgV)</t>
  </si>
  <si>
    <t>- Nennung der Leistungen des Freien Mitarbeiters (Organigramm)</t>
  </si>
  <si>
    <t>2.8</t>
  </si>
  <si>
    <t>Erklärung zu Bewerber- / Bietergemeinschaft (gem. §§43/53)</t>
  </si>
  <si>
    <t>Als Bewerber- / Bietergemeinschaft beworben?</t>
  </si>
  <si>
    <t>Sofern Bewerber-/Bietergemeinschaft gebildet wird, muss dies benannt und mit Anlagen beschrieben werden.</t>
  </si>
  <si>
    <t>- Sind Angaben zur Rechtsform der Bewerber- / Bietergemeinschaft gemacht?</t>
  </si>
  <si>
    <t>- Wurde vollständige Unternehmensbezeichnung aller Mitglieder genannt?</t>
  </si>
  <si>
    <t>- Wurde bevollmächtigter Vertreter benannt?</t>
  </si>
  <si>
    <t>- Wurde gesamtschuldnerische Haftung jedes Mitgliedes erklärt?</t>
  </si>
  <si>
    <t>- Liegt ein Organigramm zur Aufteilung der Leistungserbringung bei?</t>
  </si>
  <si>
    <t>- Wurden für jedes Mitglied der Gemeinschaft die Erklärungen / Nachweise nach Punkt 2.3 - 2.6 vorgelegt?</t>
  </si>
  <si>
    <t>BEWERBER HAT FORMALE-PRÜFUNG BESTANDEN:</t>
  </si>
  <si>
    <t>3.</t>
  </si>
  <si>
    <t>FINANZIELLE UND WIRTSCHAFTLICHE LEISTUNGSFÄHIGKEIT (VgV § 45)</t>
  </si>
  <si>
    <t>3.1</t>
  </si>
  <si>
    <t>10 Punkte</t>
  </si>
  <si>
    <t>5 Punkte</t>
  </si>
  <si>
    <t xml:space="preserve">Jahresmittelwert (wird bepunktet): </t>
  </si>
  <si>
    <t>Punkte:</t>
  </si>
  <si>
    <t>3.2</t>
  </si>
  <si>
    <t>4.</t>
  </si>
  <si>
    <t>BERUFLICHE UND TECHNISCHE LEISTUNGSFÄHIGKEIT (VgV § 46)</t>
  </si>
  <si>
    <t>4.1</t>
  </si>
  <si>
    <t>BERUFLICHE LEISTUNGSFÄHIGKEIT (VgV § 46 Abs. 3)</t>
  </si>
  <si>
    <t xml:space="preserve">Name verbindlich vorgesehene/r PROJEKTLEITER/IN: </t>
  </si>
  <si>
    <t>Berufliche Qualifikation vorgesehene/r Projektleiter/in (Nachweis über Abschlusszeugnis):</t>
  </si>
  <si>
    <t>ANLAGE BEIFÜGEN!</t>
  </si>
  <si>
    <t>Jahre:</t>
  </si>
  <si>
    <t>Ja/Nein:</t>
  </si>
  <si>
    <t>4.2</t>
  </si>
  <si>
    <t>TECHNISCHE LEISTUNGSFÄHIGKEIT (VgV § 46 Abs. 3)</t>
  </si>
  <si>
    <t xml:space="preserve">Referenz Nr. </t>
  </si>
  <si>
    <t>Der Umfang der Anlagen je Referenz ist auf 2 DIN A4 Seiten bzw. 1 DIN A3 Seite beschränkt 
(Referenzschreiben sind von dieser Beschränkung ausgenommen).</t>
  </si>
  <si>
    <t>Projektname:</t>
  </si>
  <si>
    <t xml:space="preserve">I. </t>
  </si>
  <si>
    <t>Mindestkriterien (Wird eines der nachstehenden Kriterien nicht erfüllt, wird die Referenz nicht zur Wertung zugelassen!)</t>
  </si>
  <si>
    <t>Kurze Beschreibung - insbesondere zur Erläuterung der unten abgefragten Kriterien - in Wort und Bild beigefügt</t>
  </si>
  <si>
    <t>Referenz zugelassen</t>
  </si>
  <si>
    <t xml:space="preserve">II. </t>
  </si>
  <si>
    <t>Allgemeine Wertung</t>
  </si>
  <si>
    <t>Ansprechpartner Bauherr (Anschrift, Name und Telefonnummer) vollständig genannt?</t>
  </si>
  <si>
    <t>Name:</t>
  </si>
  <si>
    <t>Anschrift:</t>
  </si>
  <si>
    <t>Telefonnummer:</t>
  </si>
  <si>
    <t>E-Mail:</t>
  </si>
  <si>
    <t xml:space="preserve">III. </t>
  </si>
  <si>
    <t>Spezifische Wertung</t>
  </si>
  <si>
    <t>III.a</t>
  </si>
  <si>
    <t>beauftragt, selbst erbracht und abgeschlossen</t>
  </si>
  <si>
    <t xml:space="preserve">SUMME (REFERENZ 1) </t>
  </si>
  <si>
    <t>4.3</t>
  </si>
  <si>
    <t xml:space="preserve">SUMME (REFERENZ 2) </t>
  </si>
  <si>
    <t>Maximale Punktzahl</t>
  </si>
  <si>
    <t>4.5</t>
  </si>
  <si>
    <t>VERFASSERERKLÄRUNG</t>
  </si>
  <si>
    <t xml:space="preserve">Mit der Angabe des Namen versichern Sie die Richtigkeit aller Angaben aus dem vorliegenden Teilnahmeantrag </t>
  </si>
  <si>
    <t>und stimmen der Datenerhebung gemäß der beiliegenden DSGVO Information ausdrücklich zu.</t>
  </si>
  <si>
    <t>Ort</t>
  </si>
  <si>
    <t>Datum</t>
  </si>
  <si>
    <t>Vor- und Nachname</t>
  </si>
  <si>
    <t>Position im Unternehmen</t>
  </si>
  <si>
    <r>
      <t xml:space="preserve">(Angabe muss in Referenzbeispiel unter 4.2 u. 4.3 ersichtlich sein - </t>
    </r>
    <r>
      <rPr>
        <sz val="11"/>
        <color indexed="8"/>
        <rFont val="Arial"/>
        <family val="2"/>
      </rPr>
      <t>bloße Angabe nicht ausreichend!)</t>
    </r>
  </si>
  <si>
    <r>
      <t xml:space="preserve">FORMALE-PRÜFUNG   -   </t>
    </r>
    <r>
      <rPr>
        <b/>
        <sz val="11"/>
        <color theme="1"/>
        <rFont val="Arial"/>
        <family val="2"/>
      </rPr>
      <t>!!! Bei allen unter Pkt. 2 aufgeführten Unterpunkten handelt es sich um Mindestkriterien bzw. Ausschlussgründe !!!</t>
    </r>
  </si>
  <si>
    <t>0 Punkte</t>
  </si>
  <si>
    <r>
      <t xml:space="preserve">Berufserfahrung (mind. Studium mit Abschluss Dipl-Ing./Dipl-Ing FH  oder vergleichbar, sonst </t>
    </r>
    <r>
      <rPr>
        <sz val="11"/>
        <color indexed="8"/>
        <rFont val="Arial"/>
        <family val="2"/>
      </rPr>
      <t>nicht zugelassen!)</t>
    </r>
  </si>
  <si>
    <t>mmp diplomingeieure architekten GmbH, Bahnhofstr. 15, 88690 Uhdlingen- Mühlhofen</t>
  </si>
  <si>
    <t>2023</t>
  </si>
  <si>
    <t>Geforderte Höhe der Deckungsummen: Personenschäden 5.000.000 EUR; Sach- und Vermögensschäden 2.000.000 EUR</t>
  </si>
  <si>
    <t>Jährl. Gesamtumsatz in € netto der letzten 3 Geschäftsjahre - Betrieb gesamt</t>
  </si>
  <si>
    <t>Jährl. Gesamtumsatz in € netto der letzten 3 Geschäftsjahre - für die angebotene Leistung</t>
  </si>
  <si>
    <t>3.3</t>
  </si>
  <si>
    <t>Anzahl fest angestellte Beschäftigte der letzten 3 Geschäftsjahre gesamt - Betrieb gesamt</t>
  </si>
  <si>
    <t>3.4</t>
  </si>
  <si>
    <t>Anzahl fest angestellte Beschäftigte der letzten 3 Geschäftsjahre gesamt - für die angebotene Leistung</t>
  </si>
  <si>
    <t>unter durchschnittlich 1 Mio. €, netto:</t>
  </si>
  <si>
    <t>SUMME PUNKTE</t>
  </si>
  <si>
    <t>Mindestkriterien (wird eines der nachstehenden Kriterien nicht erfüllt, wird die Referenz nicht zur Wertung zugelassen!)</t>
  </si>
  <si>
    <t>LPH 1</t>
  </si>
  <si>
    <t>LPH 2 - 5</t>
  </si>
  <si>
    <t>LPH 6 - 8</t>
  </si>
  <si>
    <t>LPH 9</t>
  </si>
  <si>
    <t>SUMME PL / stlv. PL</t>
  </si>
  <si>
    <t>beauftragt</t>
  </si>
  <si>
    <t>Berufserfahrung (je Berufsjahr 0,5 Punkte, max. 10 Punkte) - Nachweis z.B. durch Lebenslauf und Zeugnisse</t>
  </si>
  <si>
    <t>Mitarbeit als (stlv.) Projektleiter/in bei einer der geforderten Vergleichsreferenzen aus 4.2 bzw. 4.3 (Bei Mitarbeit 5 Punkte)</t>
  </si>
  <si>
    <t>Mitarbeit als (stlv.) Projektleiter/in bei mehr als einer der geforderten Vergleichsreferenzen aus 4.2 bzw. 4.3 (Bei Mitarbeit 10 Punkte)</t>
  </si>
  <si>
    <t>15 Punkte</t>
  </si>
  <si>
    <t>ab durchschnittlich 2 Mio. €, netto:</t>
  </si>
  <si>
    <t>durchschnittlich zwischen 1 - 2 Mio. €, netto:</t>
  </si>
  <si>
    <t>Die Maßnahme wurde maßgeblich mit öffentlichen Geldern gefördert</t>
  </si>
  <si>
    <t>Wichtung</t>
  </si>
  <si>
    <r>
      <rPr>
        <b/>
        <sz val="11"/>
        <rFont val="Aptos Narrow"/>
        <family val="2"/>
      </rPr>
      <t>∑</t>
    </r>
    <r>
      <rPr>
        <b/>
        <sz val="11"/>
        <rFont val="Arial"/>
        <family val="2"/>
      </rPr>
      <t xml:space="preserve"> Pkt. Teilnahmebewerbung</t>
    </r>
  </si>
  <si>
    <t xml:space="preserve">Bewerber/ Firmenname: </t>
  </si>
  <si>
    <t>BZ Salem - Instandsetzung der Dachflächen</t>
  </si>
  <si>
    <t>(die Vergabestelle behält sich vor auf Grundlage des Erstangebotes zu beauftragen)</t>
  </si>
  <si>
    <t>Gemende Salem, Am Schlosssee 1, 88682 Salem</t>
  </si>
  <si>
    <t>- Änderung sowie Erweiterung in den vorgegebenen Texten sind nicht zulässig und führen unweigerlich zum Ausschluss!
- Ausschließlich grün hinterlegte Zellen sind vom Bewerber auszufüllen. Grau und weiß hinterlegte Zellen werden von der Vergabstelle befüllt. 
- Die Datei des vorliegenden Teilnahmeantrags darf an keiner Stelle (auch nicht in den grünen Zellen!) in ihrer Formiertung geändert werden! Weder eine Sperrung von Zellen noch eine Anpassung durch Textumbruch, Schriftart, etc. darf vorgenommen werden! Eine Modifikation der Datei kann dazu führen, dass eine korrekte elektronische Verarbeitung der Angaben nicht mehr gewährleistet ist. Das Risiko, dafür Sorge zu tragen, dass die Datei - mit Ausnahme der rein textlichen Eintragungen in den grünen Zellen - unverändert bleibt, liegt beim Bewerber! 
- Nachweise dürfen nicht älter als 12 Monate sein (ausgenommen Referenzschreiben). 
- Bestätigungen in anderen als deutscher Sprache sind in beglaubigter Übersetzung vorzulegen. 
- Falsche oder unwahre Angaben mit dem Ziel der Erlangung einer besseren Wertung führen zum Ausschluss im vorliegenden und ggf. auch zukünftigen Verfahren!
- Mit der Abgabe des Teilnahmeantrages geben Sie Ihr Einverständniss zur Datenerhebung gemäß der beiliegenden DSGVO Information.</t>
  </si>
  <si>
    <t>2025</t>
  </si>
  <si>
    <t>2024</t>
  </si>
  <si>
    <t>ab durchschnittlich 1,5 Mio. €, netto:</t>
  </si>
  <si>
    <t>durchschnittlich zwischen 1 - 1,5 Mio. €, netto:</t>
  </si>
  <si>
    <t>ab durchschnittlich 12 MA</t>
  </si>
  <si>
    <t>durchschnittlich zwischen 8 - 12 MA</t>
  </si>
  <si>
    <t>unter durchschnittlich 8 MA</t>
  </si>
  <si>
    <t>ab durchschnittlich 10 MA</t>
  </si>
  <si>
    <t>durchschnittlich zwischen 5 - 10 MA</t>
  </si>
  <si>
    <t>unter durchschnittlich 5 MA</t>
  </si>
  <si>
    <t>3 Punkte</t>
  </si>
  <si>
    <t>Fertigstellung der Instandsetzungsmaßnahmen des Referenzprojektes nicht früher als 01/2016 (= Abschluss LPH 8)</t>
  </si>
  <si>
    <t xml:space="preserve">Abschluss der Instandsetzung des Referenzprojektes (Abschluss LPH 8): </t>
  </si>
  <si>
    <t>Innerhalb der letzten 10 Jahre</t>
  </si>
  <si>
    <t>Innerhalb der letzten 5 Jahre</t>
  </si>
  <si>
    <t>Innerhalb der letzten 8 Jahre</t>
  </si>
  <si>
    <t>Bei der Maßnahme handelt es sich um ein öffentliche genutztes Gebäude und einen öffentlichen Auftraggeber?</t>
  </si>
  <si>
    <t>Die Maßnahmen wurden an einem Schulgebäude / Kindergarten durchgeführt</t>
  </si>
  <si>
    <t>Die Maßnahmen wurden während des laufenden Betriebes durchgeführt</t>
  </si>
  <si>
    <t>Selbsterbrachte Leistungen gem. Grundleistungskatalog HOAI 2021 mind. LPH 5 - 8</t>
  </si>
  <si>
    <t xml:space="preserve">  7 Punkte</t>
  </si>
  <si>
    <r>
      <t xml:space="preserve">Referenzprojekt: </t>
    </r>
    <r>
      <rPr>
        <b/>
        <sz val="11"/>
        <rFont val="Arial"/>
        <family val="2"/>
      </rPr>
      <t>Dachsanierung Gebäude / Gebäudekomplex Fläche mind. 3.000 m2,</t>
    </r>
    <r>
      <rPr>
        <sz val="11"/>
        <rFont val="Arial"/>
        <family val="2"/>
      </rPr>
      <t xml:space="preserve"> mind. Honorarzone III</t>
    </r>
  </si>
  <si>
    <t>Objektplanung Gebäude und Innenräume, LPH 1-9 gem. Leistungsbild § 34 HOAI u. besondere Leistungen</t>
  </si>
  <si>
    <t xml:space="preserve">Flächenumfang der Instandsetzung des Referenzprojektes: </t>
  </si>
  <si>
    <t>Dachsanierung: Instandgesetzte Fläche &gt; 3.000 m² - 4.000 m²</t>
  </si>
  <si>
    <t>Dachsanierung: Instandgesetzte Fläche bis &gt; 4.000 m² - 4.800 m²</t>
  </si>
  <si>
    <t xml:space="preserve">Dachsanierung: Instandgesetzte Fläche bis &gt; 4.800 m² </t>
  </si>
  <si>
    <t xml:space="preserve"> Selbst erbrachte Leistungen (es werden nur abgeschlossene LPH gewertet)</t>
  </si>
  <si>
    <r>
      <t xml:space="preserve">Referenzprojekt: </t>
    </r>
    <r>
      <rPr>
        <b/>
        <sz val="11"/>
        <rFont val="Arial"/>
        <family val="2"/>
      </rPr>
      <t>Dachsanierung Gebäude / Gebäudekomplex Fläche mind. 500 m2,</t>
    </r>
    <r>
      <rPr>
        <sz val="11"/>
        <rFont val="Arial"/>
        <family val="2"/>
      </rPr>
      <t xml:space="preserve"> mind. Honorarzone III</t>
    </r>
  </si>
  <si>
    <t>Projektgröße (KG 300-400) in EUR netto (Angabe auf 10 T € gerundet) - mind. 0,3 Mio. EUR netto</t>
  </si>
  <si>
    <t>Projektgröße (KG 300-400) in EUR netto (Angabe auf 10 T € gerundet) - mind. 2 Mio. EUR netto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</si>
</sst>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 %"/>
    <numFmt numFmtId="166" formatCode="0&quot; Punkte&quot;"/>
  </numFmts>
  <fonts count="18" x14ac:knownFonts="1">
    <font>
      <sz val="10"/>
      <name val="Arial"/>
    </font>
    <font>
      <sz val="10"/>
      <name val="Helv"/>
    </font>
    <font>
      <b/>
      <sz val="14"/>
      <color theme="1"/>
      <name val="Arial"/>
      <family val="2"/>
    </font>
    <font>
      <b/>
      <sz val="14"/>
      <name val="Arial"/>
      <family val="2"/>
    </font>
    <font>
      <b/>
      <sz val="11"/>
      <color theme="1"/>
      <name val="Arial"/>
      <family val="2"/>
    </font>
    <font>
      <sz val="11"/>
      <name val="Arial"/>
      <family val="2"/>
    </font>
    <font>
      <b/>
      <sz val="11"/>
      <name val="Arial"/>
      <family val="2"/>
    </font>
    <font>
      <sz val="11"/>
      <color theme="1"/>
      <name val="Arial"/>
      <family val="2"/>
    </font>
    <font>
      <sz val="10"/>
      <name val="Arial"/>
      <family val="2"/>
    </font>
    <font>
      <sz val="11"/>
      <color rgb="FF0000FF"/>
      <name val="Arial"/>
      <family val="2"/>
    </font>
    <font>
      <sz val="11"/>
      <color indexed="8"/>
      <name val="Arial"/>
      <family val="2"/>
    </font>
    <font>
      <sz val="11"/>
      <color rgb="FFFF0000"/>
      <name val="Arial"/>
      <family val="2"/>
    </font>
    <font>
      <b/>
      <sz val="10"/>
      <name val="Arial"/>
      <family val="2"/>
    </font>
    <font>
      <sz val="11"/>
      <color theme="0" tint="-4.9989318521683403E-2"/>
      <name val="Arial"/>
      <family val="2"/>
    </font>
    <font>
      <b/>
      <sz val="12"/>
      <name val="Arial"/>
      <family val="2"/>
    </font>
    <font>
      <u/>
      <sz val="10"/>
      <color theme="10"/>
      <name val="Arial"/>
      <family val="2"/>
    </font>
    <font>
      <b/>
      <sz val="11"/>
      <name val="Aptos Narrow"/>
      <family val="2"/>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14">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5" fillId="0" borderId="0" applyNumberFormat="0" applyFill="0" applyBorder="0" applyAlignment="0" applyProtection="0"/>
  </cellStyleXfs>
  <cellXfs count="185">
    <xf numFmtId="0" fontId="0" fillId="0" borderId="0" xfId="0"/>
    <xf numFmtId="0" fontId="5" fillId="4" borderId="5" xfId="1" applyFont="1" applyFill="1" applyBorder="1" applyAlignment="1" applyProtection="1">
      <alignment vertical="center" wrapText="1"/>
      <protection locked="0" hidden="1"/>
    </xf>
    <xf numFmtId="0" fontId="6" fillId="0" borderId="0" xfId="1" applyFont="1" applyAlignment="1">
      <alignment vertical="center"/>
    </xf>
    <xf numFmtId="0" fontId="5" fillId="3" borderId="2" xfId="1" applyFont="1" applyFill="1" applyBorder="1" applyAlignment="1">
      <alignment horizontal="right" vertical="center"/>
    </xf>
    <xf numFmtId="0" fontId="4" fillId="0" borderId="0" xfId="1" applyFont="1" applyAlignment="1">
      <alignment horizontal="left" vertical="center"/>
    </xf>
    <xf numFmtId="0" fontId="7" fillId="0" borderId="0" xfId="1" applyFont="1" applyAlignment="1">
      <alignment vertical="center"/>
    </xf>
    <xf numFmtId="0" fontId="4" fillId="0" borderId="0" xfId="0" applyFont="1" applyAlignment="1">
      <alignment horizontal="right" vertical="center"/>
    </xf>
    <xf numFmtId="0" fontId="6" fillId="0" borderId="0" xfId="1" applyFont="1" applyAlignment="1">
      <alignment vertical="center" wrapText="1"/>
    </xf>
    <xf numFmtId="0" fontId="4" fillId="0" borderId="0" xfId="1" applyFont="1" applyAlignment="1">
      <alignment vertical="center"/>
    </xf>
    <xf numFmtId="0" fontId="8" fillId="0" borderId="0" xfId="0" applyFont="1" applyAlignment="1">
      <alignment horizontal="right" vertical="center"/>
    </xf>
    <xf numFmtId="0" fontId="5" fillId="0" borderId="0" xfId="1" applyFont="1" applyAlignment="1">
      <alignment vertical="center"/>
    </xf>
    <xf numFmtId="0" fontId="4" fillId="0" borderId="0" xfId="0" applyFont="1" applyAlignment="1">
      <alignment horizontal="left" vertical="center"/>
    </xf>
    <xf numFmtId="0" fontId="4" fillId="0" borderId="0" xfId="0" applyFont="1" applyAlignment="1">
      <alignment horizontal="left" vertical="center" wrapText="1"/>
    </xf>
    <xf numFmtId="0" fontId="8" fillId="0" borderId="0" xfId="0" applyFont="1" applyAlignment="1">
      <alignment vertical="center"/>
    </xf>
    <xf numFmtId="0" fontId="5"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5" fillId="0" borderId="0" xfId="1" applyFont="1" applyAlignment="1">
      <alignment vertical="center" wrapText="1"/>
    </xf>
    <xf numFmtId="0" fontId="5" fillId="0" borderId="0" xfId="1" applyFont="1" applyAlignment="1">
      <alignment horizontal="center"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14" fillId="3" borderId="3" xfId="0" applyFont="1" applyFill="1" applyBorder="1" applyAlignment="1">
      <alignment horizontal="center" vertical="center" wrapText="1"/>
    </xf>
    <xf numFmtId="0" fontId="3" fillId="0" borderId="0" xfId="1" applyFont="1" applyAlignment="1">
      <alignment vertical="center"/>
    </xf>
    <xf numFmtId="49" fontId="4" fillId="3" borderId="4" xfId="0" applyNumberFormat="1" applyFont="1" applyFill="1" applyBorder="1" applyAlignment="1">
      <alignment horizontal="center" vertical="center"/>
    </xf>
    <xf numFmtId="49" fontId="4" fillId="3" borderId="1" xfId="0" applyNumberFormat="1"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horizontal="right" vertical="center"/>
    </xf>
    <xf numFmtId="0" fontId="7" fillId="0" borderId="0" xfId="1" applyFont="1" applyAlignment="1">
      <alignment horizontal="right" vertical="center"/>
    </xf>
    <xf numFmtId="0" fontId="8" fillId="2" borderId="1" xfId="0" applyFont="1" applyFill="1" applyBorder="1" applyAlignment="1">
      <alignment horizontal="left" vertical="center"/>
    </xf>
    <xf numFmtId="0" fontId="5" fillId="0" borderId="6" xfId="1" applyFont="1" applyBorder="1" applyAlignment="1">
      <alignment vertical="center"/>
    </xf>
    <xf numFmtId="0" fontId="7" fillId="0" borderId="6" xfId="1" applyFont="1" applyBorder="1" applyAlignment="1">
      <alignment horizontal="right" vertical="center"/>
    </xf>
    <xf numFmtId="0" fontId="5" fillId="0" borderId="7" xfId="1" applyFont="1" applyBorder="1" applyAlignment="1">
      <alignment vertical="center" wrapText="1"/>
    </xf>
    <xf numFmtId="0" fontId="5" fillId="0" borderId="0" xfId="1" quotePrefix="1" applyFont="1" applyAlignment="1">
      <alignment horizontal="left" vertical="center"/>
    </xf>
    <xf numFmtId="0" fontId="5" fillId="2" borderId="0" xfId="1" applyFont="1" applyFill="1" applyAlignment="1">
      <alignment horizontal="left" vertical="center" wrapText="1"/>
    </xf>
    <xf numFmtId="0" fontId="5" fillId="0" borderId="0" xfId="1" applyFont="1" applyAlignment="1">
      <alignment horizontal="left" vertical="center" wrapText="1"/>
    </xf>
    <xf numFmtId="0" fontId="7" fillId="0" borderId="0" xfId="1" applyFont="1" applyAlignment="1">
      <alignment horizontal="right" vertical="center" wrapText="1"/>
    </xf>
    <xf numFmtId="0" fontId="3" fillId="3" borderId="4" xfId="1" applyFont="1" applyFill="1" applyBorder="1" applyAlignment="1">
      <alignment horizontal="center" vertical="center"/>
    </xf>
    <xf numFmtId="0" fontId="4" fillId="0" borderId="0" xfId="1" applyFont="1" applyAlignment="1">
      <alignment horizontal="right" vertical="center"/>
    </xf>
    <xf numFmtId="49" fontId="6" fillId="0" borderId="0" xfId="1" applyNumberFormat="1" applyFont="1" applyAlignment="1">
      <alignment horizontal="center" vertical="center"/>
    </xf>
    <xf numFmtId="0" fontId="6" fillId="0" borderId="0" xfId="1" applyFont="1" applyAlignment="1">
      <alignment horizontal="left" vertical="center"/>
    </xf>
    <xf numFmtId="0" fontId="6" fillId="0" borderId="9" xfId="1" applyFont="1" applyBorder="1" applyAlignment="1">
      <alignment horizontal="left" vertical="center"/>
    </xf>
    <xf numFmtId="0" fontId="4" fillId="3" borderId="5" xfId="1" applyFont="1" applyFill="1" applyBorder="1" applyAlignment="1">
      <alignment horizontal="right" vertical="center"/>
    </xf>
    <xf numFmtId="49" fontId="5" fillId="0" borderId="0" xfId="1" applyNumberFormat="1" applyFont="1" applyAlignment="1">
      <alignment horizontal="center" vertical="center"/>
    </xf>
    <xf numFmtId="0" fontId="5" fillId="0" borderId="0" xfId="1" quotePrefix="1" applyFont="1" applyAlignment="1">
      <alignment vertical="center"/>
    </xf>
    <xf numFmtId="0" fontId="6" fillId="0" borderId="0" xfId="1" applyFont="1" applyAlignment="1">
      <alignment horizontal="right" vertical="center"/>
    </xf>
    <xf numFmtId="0" fontId="6" fillId="0" borderId="0" xfId="1" applyFont="1" applyAlignment="1">
      <alignment horizontal="center" vertical="center"/>
    </xf>
    <xf numFmtId="0" fontId="5" fillId="0" borderId="0" xfId="1" applyFont="1" applyAlignment="1">
      <alignment horizontal="left" vertical="center"/>
    </xf>
    <xf numFmtId="0" fontId="7" fillId="3" borderId="5" xfId="1" applyFont="1" applyFill="1" applyBorder="1" applyAlignment="1">
      <alignment horizontal="right" vertical="center"/>
    </xf>
    <xf numFmtId="0" fontId="5" fillId="0" borderId="0" xfId="1" applyFont="1" applyAlignment="1">
      <alignment horizontal="right" vertical="center"/>
    </xf>
    <xf numFmtId="0" fontId="6" fillId="3" borderId="2" xfId="1" applyFont="1" applyFill="1" applyBorder="1" applyAlignment="1">
      <alignment horizontal="left" vertical="center"/>
    </xf>
    <xf numFmtId="0" fontId="6" fillId="3" borderId="2" xfId="1" applyFont="1" applyFill="1" applyBorder="1" applyAlignment="1">
      <alignment horizontal="right" vertical="center"/>
    </xf>
    <xf numFmtId="165" fontId="4" fillId="3" borderId="2" xfId="1" applyNumberFormat="1" applyFont="1" applyFill="1" applyBorder="1" applyAlignment="1">
      <alignment horizontal="right" vertical="center"/>
    </xf>
    <xf numFmtId="0" fontId="3" fillId="3" borderId="3" xfId="1" applyFont="1" applyFill="1" applyBorder="1" applyAlignment="1">
      <alignment vertical="center" wrapText="1"/>
    </xf>
    <xf numFmtId="49" fontId="7" fillId="0" borderId="0" xfId="1" applyNumberFormat="1" applyFont="1" applyAlignment="1">
      <alignment horizontal="right" vertical="center"/>
    </xf>
    <xf numFmtId="0" fontId="5" fillId="3" borderId="5" xfId="1" applyFont="1" applyFill="1" applyBorder="1" applyAlignment="1" applyProtection="1">
      <alignment vertical="center" wrapText="1"/>
      <protection hidden="1"/>
    </xf>
    <xf numFmtId="0" fontId="13" fillId="0" borderId="0" xfId="1" applyFont="1" applyAlignment="1">
      <alignment horizontal="right" vertical="center"/>
    </xf>
    <xf numFmtId="49" fontId="5" fillId="0" borderId="0" xfId="1" applyNumberFormat="1" applyFont="1" applyAlignment="1">
      <alignment horizontal="right" vertical="center"/>
    </xf>
    <xf numFmtId="164" fontId="5" fillId="0" borderId="0" xfId="1" applyNumberFormat="1" applyFont="1" applyAlignment="1">
      <alignment horizontal="center" vertical="center"/>
    </xf>
    <xf numFmtId="164" fontId="9" fillId="0" borderId="0" xfId="1" applyNumberFormat="1" applyFont="1" applyAlignment="1">
      <alignment horizontal="center" vertical="center"/>
    </xf>
    <xf numFmtId="0" fontId="9" fillId="0" borderId="0" xfId="1" applyFont="1" applyAlignment="1">
      <alignment vertical="center"/>
    </xf>
    <xf numFmtId="1" fontId="5" fillId="0" borderId="0" xfId="1" applyNumberFormat="1" applyFont="1" applyAlignment="1">
      <alignment vertical="center"/>
    </xf>
    <xf numFmtId="49" fontId="6" fillId="3" borderId="4" xfId="1" applyNumberFormat="1" applyFont="1" applyFill="1" applyBorder="1" applyAlignment="1">
      <alignment horizontal="center" vertical="center"/>
    </xf>
    <xf numFmtId="165" fontId="7" fillId="3" borderId="2" xfId="1" applyNumberFormat="1" applyFont="1" applyFill="1" applyBorder="1" applyAlignment="1">
      <alignment horizontal="right" vertical="center"/>
    </xf>
    <xf numFmtId="0" fontId="6" fillId="3" borderId="3" xfId="1" applyFont="1" applyFill="1" applyBorder="1" applyAlignment="1">
      <alignment vertical="center" wrapText="1"/>
    </xf>
    <xf numFmtId="0" fontId="11" fillId="0" borderId="0" xfId="1" applyFont="1" applyAlignment="1">
      <alignment vertical="center"/>
    </xf>
    <xf numFmtId="0" fontId="6" fillId="3" borderId="2" xfId="1" applyFont="1" applyFill="1" applyBorder="1" applyAlignment="1">
      <alignment vertical="center"/>
    </xf>
    <xf numFmtId="165" fontId="5" fillId="3" borderId="2" xfId="1" applyNumberFormat="1" applyFont="1" applyFill="1" applyBorder="1" applyAlignment="1">
      <alignment horizontal="center" vertical="center"/>
    </xf>
    <xf numFmtId="0" fontId="4" fillId="3" borderId="2" xfId="1" applyFont="1" applyFill="1" applyBorder="1" applyAlignment="1">
      <alignment horizontal="right" vertical="center"/>
    </xf>
    <xf numFmtId="0" fontId="6" fillId="3" borderId="3" xfId="1" applyFont="1" applyFill="1" applyBorder="1" applyAlignment="1">
      <alignment horizontal="center" vertical="center" wrapText="1"/>
    </xf>
    <xf numFmtId="0" fontId="6" fillId="3" borderId="4" xfId="1" quotePrefix="1" applyFont="1" applyFill="1" applyBorder="1" applyAlignment="1">
      <alignment vertical="center"/>
    </xf>
    <xf numFmtId="0" fontId="6" fillId="3" borderId="2" xfId="1" quotePrefix="1" applyFont="1" applyFill="1" applyBorder="1" applyAlignment="1">
      <alignment vertical="center"/>
    </xf>
    <xf numFmtId="0" fontId="5" fillId="3" borderId="2" xfId="1" quotePrefix="1" applyFont="1" applyFill="1" applyBorder="1" applyAlignment="1">
      <alignment horizontal="center" vertical="center"/>
    </xf>
    <xf numFmtId="0" fontId="7" fillId="3" borderId="3" xfId="1" applyFont="1" applyFill="1" applyBorder="1" applyAlignment="1">
      <alignment horizontal="right" vertical="center"/>
    </xf>
    <xf numFmtId="0" fontId="5" fillId="2" borderId="0" xfId="1" quotePrefix="1" applyFont="1" applyFill="1" applyAlignment="1">
      <alignment vertical="center"/>
    </xf>
    <xf numFmtId="0" fontId="5" fillId="0" borderId="0" xfId="1" quotePrefix="1" applyFont="1" applyAlignment="1">
      <alignment horizontal="right" vertical="center"/>
    </xf>
    <xf numFmtId="0" fontId="7" fillId="0" borderId="11" xfId="1" applyFont="1" applyBorder="1" applyAlignment="1">
      <alignment horizontal="right" vertical="center"/>
    </xf>
    <xf numFmtId="0" fontId="5" fillId="0" borderId="0" xfId="1" quotePrefix="1" applyFont="1" applyAlignment="1">
      <alignment horizontal="center" vertical="center"/>
    </xf>
    <xf numFmtId="0" fontId="7" fillId="0" borderId="4" xfId="1" quotePrefix="1" applyFont="1" applyBorder="1" applyAlignment="1">
      <alignment horizontal="left" vertical="center"/>
    </xf>
    <xf numFmtId="0" fontId="7" fillId="0" borderId="2" xfId="1" quotePrefix="1" applyFont="1" applyBorder="1" applyAlignment="1">
      <alignment horizontal="left" vertical="center"/>
    </xf>
    <xf numFmtId="0" fontId="5" fillId="0" borderId="6" xfId="1" applyFont="1" applyBorder="1" applyAlignment="1" applyProtection="1">
      <alignment vertical="center" wrapText="1"/>
      <protection hidden="1"/>
    </xf>
    <xf numFmtId="0" fontId="7" fillId="0" borderId="10" xfId="1" quotePrefix="1" applyFont="1" applyBorder="1" applyAlignment="1">
      <alignment vertical="center"/>
    </xf>
    <xf numFmtId="0" fontId="7" fillId="0" borderId="11" xfId="1" quotePrefix="1" applyFont="1" applyBorder="1" applyAlignment="1">
      <alignment vertical="center"/>
    </xf>
    <xf numFmtId="0" fontId="5" fillId="0" borderId="0" xfId="1" applyFont="1" applyAlignment="1" applyProtection="1">
      <alignment vertical="center" wrapText="1"/>
      <protection hidden="1"/>
    </xf>
    <xf numFmtId="0" fontId="6" fillId="0" borderId="0" xfId="1" quotePrefix="1" applyFont="1" applyAlignment="1">
      <alignment horizontal="center" vertical="center"/>
    </xf>
    <xf numFmtId="0" fontId="6" fillId="0" borderId="0" xfId="1" quotePrefix="1" applyFont="1" applyAlignment="1">
      <alignment horizontal="left" vertical="center"/>
    </xf>
    <xf numFmtId="0" fontId="6" fillId="0" borderId="2" xfId="1" applyFont="1" applyBorder="1" applyAlignment="1">
      <alignment horizontal="center" vertical="center"/>
    </xf>
    <xf numFmtId="0" fontId="13" fillId="0" borderId="2" xfId="1" applyFont="1" applyBorder="1" applyAlignment="1">
      <alignment horizontal="right" vertical="center"/>
    </xf>
    <xf numFmtId="0" fontId="4" fillId="3" borderId="3" xfId="1" quotePrefix="1" applyFont="1" applyFill="1" applyBorder="1" applyAlignment="1">
      <alignment horizontal="right" vertical="center"/>
    </xf>
    <xf numFmtId="1" fontId="6" fillId="3" borderId="5" xfId="1" applyNumberFormat="1" applyFont="1" applyFill="1" applyBorder="1" applyAlignment="1">
      <alignment horizontal="right" vertical="center"/>
    </xf>
    <xf numFmtId="0" fontId="5" fillId="0" borderId="11" xfId="1" applyFont="1" applyBorder="1" applyAlignment="1">
      <alignment vertical="center"/>
    </xf>
    <xf numFmtId="0" fontId="6" fillId="4" borderId="5" xfId="1" applyFont="1" applyFill="1" applyBorder="1" applyAlignment="1" applyProtection="1">
      <alignment vertical="center" wrapText="1"/>
      <protection locked="0"/>
    </xf>
    <xf numFmtId="0" fontId="7" fillId="0" borderId="0" xfId="0" applyFont="1" applyAlignment="1">
      <alignment horizontal="left" vertical="center"/>
    </xf>
    <xf numFmtId="0" fontId="17" fillId="0" borderId="0" xfId="0" applyFont="1" applyAlignment="1">
      <alignment horizontal="left" vertical="center"/>
    </xf>
    <xf numFmtId="1" fontId="4" fillId="3" borderId="5" xfId="1" applyNumberFormat="1" applyFont="1" applyFill="1" applyBorder="1" applyAlignment="1">
      <alignment horizontal="right" vertical="center"/>
    </xf>
    <xf numFmtId="0" fontId="13" fillId="0" borderId="11" xfId="1" applyFont="1" applyBorder="1" applyAlignment="1">
      <alignment horizontal="right" vertical="center"/>
    </xf>
    <xf numFmtId="0" fontId="5" fillId="0" borderId="11" xfId="1" applyFont="1" applyBorder="1" applyAlignment="1" applyProtection="1">
      <alignment vertical="center" wrapText="1"/>
      <protection locked="0" hidden="1"/>
    </xf>
    <xf numFmtId="0" fontId="6" fillId="0" borderId="11" xfId="1" applyFont="1" applyBorder="1" applyAlignment="1">
      <alignment horizontal="center" vertical="center"/>
    </xf>
    <xf numFmtId="0" fontId="6" fillId="0" borderId="11" xfId="1" quotePrefix="1" applyFont="1" applyBorder="1" applyAlignment="1">
      <alignment horizontal="left" vertical="center"/>
    </xf>
    <xf numFmtId="0" fontId="6" fillId="0" borderId="11" xfId="1" applyFont="1" applyBorder="1" applyAlignment="1">
      <alignment vertical="center"/>
    </xf>
    <xf numFmtId="0" fontId="6" fillId="0" borderId="11" xfId="1" applyFont="1" applyBorder="1" applyAlignment="1">
      <alignment vertical="center" wrapText="1"/>
    </xf>
    <xf numFmtId="1" fontId="4" fillId="3" borderId="13" xfId="1" applyNumberFormat="1" applyFont="1" applyFill="1" applyBorder="1" applyAlignment="1">
      <alignment horizontal="right" vertical="center"/>
    </xf>
    <xf numFmtId="0" fontId="5" fillId="4" borderId="5" xfId="1" applyFont="1" applyFill="1" applyBorder="1" applyAlignment="1" applyProtection="1">
      <alignment vertical="center" wrapText="1"/>
      <protection locked="0"/>
    </xf>
    <xf numFmtId="49" fontId="5" fillId="4" borderId="5" xfId="1" applyNumberFormat="1" applyFont="1" applyFill="1" applyBorder="1" applyAlignment="1" applyProtection="1">
      <alignment vertical="center" wrapText="1"/>
      <protection locked="0"/>
    </xf>
    <xf numFmtId="0" fontId="15" fillId="4" borderId="5" xfId="2" applyFill="1" applyBorder="1" applyAlignment="1" applyProtection="1">
      <alignment vertical="center" wrapText="1"/>
      <protection locked="0"/>
    </xf>
    <xf numFmtId="1" fontId="5" fillId="4" borderId="5" xfId="1" applyNumberFormat="1" applyFont="1" applyFill="1" applyBorder="1" applyAlignment="1" applyProtection="1">
      <alignment vertical="center" wrapText="1"/>
      <protection locked="0"/>
    </xf>
    <xf numFmtId="17" fontId="5" fillId="4" borderId="5" xfId="1" applyNumberFormat="1" applyFont="1" applyFill="1" applyBorder="1" applyAlignment="1" applyProtection="1">
      <alignment vertical="center" wrapText="1"/>
      <protection locked="0"/>
    </xf>
    <xf numFmtId="14" fontId="5" fillId="4" borderId="5" xfId="1" applyNumberFormat="1" applyFont="1" applyFill="1" applyBorder="1" applyAlignment="1" applyProtection="1">
      <alignment vertical="center" wrapText="1"/>
      <protection locked="0"/>
    </xf>
    <xf numFmtId="0" fontId="5" fillId="0" borderId="0" xfId="1" applyFont="1" applyAlignment="1" applyProtection="1">
      <alignment vertical="center" wrapText="1"/>
      <protection locked="0"/>
    </xf>
    <xf numFmtId="0" fontId="5" fillId="0" borderId="2" xfId="1" applyFont="1" applyBorder="1" applyAlignment="1">
      <alignment horizontal="left" vertical="center"/>
    </xf>
    <xf numFmtId="0" fontId="5" fillId="0" borderId="3" xfId="1" applyFont="1" applyBorder="1" applyAlignment="1">
      <alignment horizontal="left" vertical="center"/>
    </xf>
    <xf numFmtId="0" fontId="6" fillId="0" borderId="0" xfId="1" applyFont="1" applyAlignment="1">
      <alignment horizontal="left" vertical="center"/>
    </xf>
    <xf numFmtId="0" fontId="6" fillId="0" borderId="0" xfId="1" applyFont="1" applyAlignment="1">
      <alignment horizontal="left" vertical="center" wrapText="1"/>
    </xf>
    <xf numFmtId="0" fontId="6" fillId="0" borderId="9" xfId="1" applyFont="1" applyBorder="1" applyAlignment="1">
      <alignment horizontal="left" vertical="center" wrapText="1"/>
    </xf>
    <xf numFmtId="0" fontId="5" fillId="0" borderId="0" xfId="1" quotePrefix="1" applyFont="1" applyAlignment="1">
      <alignment horizontal="left" vertical="center" wrapText="1"/>
    </xf>
    <xf numFmtId="0" fontId="6" fillId="3" borderId="10"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12"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3" xfId="1" applyFont="1" applyFill="1" applyBorder="1" applyAlignment="1">
      <alignment horizontal="center"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6" fillId="0" borderId="0" xfId="1" quotePrefix="1" applyFont="1" applyAlignment="1">
      <alignment horizontal="left" vertical="center" wrapText="1"/>
    </xf>
    <xf numFmtId="0" fontId="5" fillId="0" borderId="11" xfId="1" applyFont="1"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5" fillId="0" borderId="2" xfId="1" applyFont="1" applyBorder="1" applyAlignment="1">
      <alignment horizontal="center" vertical="center" wrapText="1"/>
    </xf>
    <xf numFmtId="0" fontId="5" fillId="0" borderId="0" xfId="1" applyFont="1" applyAlignment="1">
      <alignment horizontal="right" vertical="center"/>
    </xf>
    <xf numFmtId="0" fontId="6" fillId="3" borderId="4" xfId="1" quotePrefix="1" applyFont="1" applyFill="1" applyBorder="1" applyAlignment="1">
      <alignment horizontal="left" vertical="center"/>
    </xf>
    <xf numFmtId="0" fontId="6" fillId="3" borderId="2" xfId="1" quotePrefix="1" applyFont="1" applyFill="1" applyBorder="1" applyAlignment="1">
      <alignment horizontal="left" vertical="center"/>
    </xf>
    <xf numFmtId="0" fontId="6" fillId="3" borderId="3" xfId="1" quotePrefix="1" applyFont="1" applyFill="1" applyBorder="1" applyAlignment="1">
      <alignment horizontal="left" vertical="center"/>
    </xf>
    <xf numFmtId="0" fontId="5" fillId="3" borderId="4" xfId="1" quotePrefix="1" applyFont="1" applyFill="1" applyBorder="1" applyAlignment="1">
      <alignment horizontal="left" vertical="center"/>
    </xf>
    <xf numFmtId="0" fontId="5" fillId="3" borderId="2" xfId="1" quotePrefix="1" applyFont="1" applyFill="1" applyBorder="1" applyAlignment="1">
      <alignment horizontal="left" vertical="center"/>
    </xf>
    <xf numFmtId="0" fontId="5" fillId="3" borderId="3" xfId="1" quotePrefix="1" applyFont="1" applyFill="1" applyBorder="1" applyAlignment="1">
      <alignment horizontal="left" vertical="center"/>
    </xf>
    <xf numFmtId="0" fontId="12" fillId="0" borderId="0" xfId="1" applyFont="1" applyAlignment="1">
      <alignment horizontal="center" vertical="center"/>
    </xf>
    <xf numFmtId="0" fontId="6" fillId="0" borderId="6" xfId="1" applyFont="1" applyBorder="1" applyAlignment="1">
      <alignment horizontal="left" vertical="center" wrapText="1"/>
    </xf>
    <xf numFmtId="0" fontId="6" fillId="3" borderId="4" xfId="1" applyFont="1" applyFill="1" applyBorder="1" applyAlignment="1">
      <alignment horizontal="center" vertical="center" wrapText="1"/>
    </xf>
    <xf numFmtId="0" fontId="6" fillId="3" borderId="2"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7" fillId="4" borderId="4" xfId="1" quotePrefix="1" applyFont="1" applyFill="1" applyBorder="1" applyAlignment="1" applyProtection="1">
      <alignment horizontal="left" vertical="center" wrapText="1"/>
      <protection locked="0"/>
    </xf>
    <xf numFmtId="0" fontId="0" fillId="4" borderId="2"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5" fillId="0" borderId="4" xfId="1" applyFont="1" applyBorder="1" applyAlignment="1">
      <alignment horizontal="center" vertical="center"/>
    </xf>
    <xf numFmtId="0" fontId="5" fillId="0" borderId="3" xfId="1" applyFont="1" applyBorder="1" applyAlignment="1">
      <alignment horizontal="center" vertical="center"/>
    </xf>
    <xf numFmtId="0" fontId="5" fillId="2" borderId="4" xfId="1" applyFont="1" applyFill="1" applyBorder="1" applyAlignment="1">
      <alignment horizontal="center" vertical="center"/>
    </xf>
    <xf numFmtId="0" fontId="5" fillId="2" borderId="3" xfId="1" applyFont="1" applyFill="1" applyBorder="1" applyAlignment="1">
      <alignment horizontal="center" vertical="center"/>
    </xf>
    <xf numFmtId="0" fontId="5" fillId="0" borderId="2" xfId="1" applyFont="1" applyBorder="1" applyAlignment="1">
      <alignment horizontal="center" vertical="center"/>
    </xf>
    <xf numFmtId="0" fontId="5" fillId="0" borderId="0" xfId="1" quotePrefix="1" applyFont="1" applyAlignment="1">
      <alignment horizontal="left" vertical="center"/>
    </xf>
    <xf numFmtId="0" fontId="6" fillId="3" borderId="4" xfId="1" applyFont="1" applyFill="1" applyBorder="1" applyAlignment="1">
      <alignment horizontal="left" vertical="center"/>
    </xf>
    <xf numFmtId="0" fontId="6" fillId="3" borderId="2" xfId="1" applyFont="1" applyFill="1" applyBorder="1" applyAlignment="1">
      <alignment horizontal="left" vertical="center"/>
    </xf>
    <xf numFmtId="0" fontId="2" fillId="3" borderId="2" xfId="0" applyFont="1" applyFill="1" applyBorder="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5" fillId="0" borderId="8" xfId="1" quotePrefix="1" applyFont="1" applyBorder="1" applyAlignment="1">
      <alignment horizontal="left" vertical="center" wrapText="1"/>
    </xf>
    <xf numFmtId="0" fontId="5" fillId="0" borderId="9" xfId="1" quotePrefix="1" applyFont="1" applyBorder="1" applyAlignment="1">
      <alignment horizontal="left" vertical="center" wrapText="1"/>
    </xf>
    <xf numFmtId="0" fontId="5" fillId="0" borderId="10" xfId="1" quotePrefix="1" applyFont="1" applyBorder="1" applyAlignment="1">
      <alignment horizontal="left" vertical="center" wrapText="1"/>
    </xf>
    <xf numFmtId="0" fontId="5" fillId="0" borderId="11" xfId="1" quotePrefix="1" applyFont="1" applyBorder="1" applyAlignment="1">
      <alignment horizontal="left" vertical="center" wrapText="1"/>
    </xf>
    <xf numFmtId="0" fontId="5" fillId="0" borderId="12" xfId="1" quotePrefix="1" applyFont="1" applyBorder="1" applyAlignment="1">
      <alignment horizontal="left" vertical="center" wrapText="1"/>
    </xf>
    <xf numFmtId="0" fontId="2" fillId="3" borderId="3" xfId="0" applyFont="1" applyFill="1" applyBorder="1" applyAlignment="1">
      <alignment horizontal="left" vertical="center" wrapText="1"/>
    </xf>
    <xf numFmtId="0" fontId="5" fillId="0" borderId="0" xfId="1" applyFont="1" applyAlignment="1">
      <alignment horizontal="center" vertical="center"/>
    </xf>
    <xf numFmtId="0" fontId="6" fillId="0" borderId="9" xfId="1" applyFont="1" applyBorder="1" applyAlignment="1">
      <alignment horizontal="left" vertical="center"/>
    </xf>
    <xf numFmtId="0" fontId="4" fillId="3" borderId="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4" xfId="0" applyFont="1" applyFill="1" applyBorder="1" applyAlignment="1">
      <alignment horizontal="left" vertical="center"/>
    </xf>
    <xf numFmtId="0" fontId="4" fillId="3" borderId="6" xfId="0" applyFont="1" applyFill="1" applyBorder="1" applyAlignment="1">
      <alignment horizontal="left" vertical="center"/>
    </xf>
    <xf numFmtId="0" fontId="4" fillId="3" borderId="7" xfId="0" applyFont="1" applyFill="1" applyBorder="1" applyAlignment="1">
      <alignment horizontal="left" vertical="center"/>
    </xf>
    <xf numFmtId="0" fontId="3" fillId="0" borderId="0" xfId="1" applyFont="1" applyAlignment="1">
      <alignment horizontal="left" vertical="center"/>
    </xf>
    <xf numFmtId="0" fontId="5" fillId="3" borderId="4" xfId="1" applyFont="1" applyFill="1" applyBorder="1" applyAlignment="1">
      <alignment horizontal="right" vertical="center"/>
    </xf>
    <xf numFmtId="0" fontId="5" fillId="3" borderId="2" xfId="1" applyFont="1" applyFill="1" applyBorder="1" applyAlignment="1">
      <alignment horizontal="right" vertical="center"/>
    </xf>
    <xf numFmtId="0" fontId="4" fillId="0" borderId="0" xfId="1" applyFont="1" applyAlignment="1">
      <alignment horizontal="left" vertical="center"/>
    </xf>
    <xf numFmtId="49" fontId="7" fillId="4" borderId="4" xfId="1" quotePrefix="1" applyNumberFormat="1" applyFont="1" applyFill="1" applyBorder="1" applyAlignment="1" applyProtection="1">
      <alignment vertical="center" wrapText="1"/>
      <protection locked="0"/>
    </xf>
    <xf numFmtId="49" fontId="0" fillId="4" borderId="2" xfId="0" applyNumberFormat="1" applyFill="1" applyBorder="1" applyAlignment="1" applyProtection="1">
      <alignment vertical="center" wrapText="1"/>
      <protection locked="0"/>
    </xf>
    <xf numFmtId="49" fontId="0" fillId="4" borderId="3" xfId="0" applyNumberFormat="1" applyFill="1" applyBorder="1" applyAlignment="1" applyProtection="1">
      <alignment vertical="center" wrapText="1"/>
      <protection locked="0"/>
    </xf>
    <xf numFmtId="0" fontId="7" fillId="4" borderId="4" xfId="1" quotePrefix="1" applyFont="1" applyFill="1" applyBorder="1" applyAlignment="1" applyProtection="1">
      <alignment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166" fontId="5" fillId="0" borderId="0" xfId="1" applyNumberFormat="1" applyFont="1" applyAlignment="1">
      <alignment horizontal="right" vertical="center"/>
    </xf>
    <xf numFmtId="0" fontId="0" fillId="0" borderId="0" xfId="0" applyAlignment="1">
      <alignment horizontal="right" vertical="center"/>
    </xf>
    <xf numFmtId="166" fontId="5" fillId="0" borderId="0" xfId="1" applyNumberFormat="1" applyFont="1" applyAlignment="1">
      <alignment vertical="center"/>
    </xf>
  </cellXfs>
  <cellStyles count="3">
    <cellStyle name="Link" xfId="2" builtinId="8"/>
    <cellStyle name="Standard" xfId="0" builtinId="0"/>
    <cellStyle name="Standard 2 2" xfId="1" xr:uid="{BEAB177A-086C-4685-A0F8-518DEFC3DC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M175"/>
  <sheetViews>
    <sheetView tabSelected="1" view="pageBreakPreview" topLeftCell="A122" zoomScale="80" zoomScaleNormal="90" zoomScaleSheetLayoutView="80" workbookViewId="0">
      <selection activeCell="D127" sqref="D127:F127"/>
    </sheetView>
  </sheetViews>
  <sheetFormatPr baseColWidth="10" defaultRowHeight="30" customHeight="1" x14ac:dyDescent="0.2"/>
  <cols>
    <col min="1" max="1" width="5.7109375" style="18" customWidth="1"/>
    <col min="2" max="2" width="10.7109375" style="10" customWidth="1"/>
    <col min="3" max="3" width="25.7109375" style="10" customWidth="1"/>
    <col min="4" max="4" width="40.7109375" style="10" customWidth="1"/>
    <col min="5" max="5" width="25.7109375" style="10" customWidth="1"/>
    <col min="6" max="6" width="2.140625" style="10" customWidth="1"/>
    <col min="7" max="7" width="9.7109375" style="10" customWidth="1"/>
    <col min="8" max="8" width="8.28515625" style="10" customWidth="1"/>
    <col min="9" max="9" width="7.42578125" style="10" customWidth="1"/>
    <col min="10" max="10" width="10.28515625" style="27" customWidth="1"/>
    <col min="11" max="11" width="34" style="17" customWidth="1"/>
    <col min="12" max="14" width="0" style="10" hidden="1" customWidth="1"/>
    <col min="15" max="256" width="11.42578125" style="10"/>
    <col min="257" max="257" width="5.7109375" style="10" customWidth="1"/>
    <col min="258" max="258" width="10.7109375" style="10" customWidth="1"/>
    <col min="259" max="259" width="25.7109375" style="10" customWidth="1"/>
    <col min="260" max="260" width="40.7109375" style="10" customWidth="1"/>
    <col min="261" max="261" width="25.7109375" style="10" customWidth="1"/>
    <col min="262" max="262" width="1.7109375" style="10" customWidth="1"/>
    <col min="263" max="263" width="9.7109375" style="10" customWidth="1"/>
    <col min="264" max="264" width="8.28515625" style="10" customWidth="1"/>
    <col min="265" max="265" width="6.42578125" style="10" customWidth="1"/>
    <col min="266" max="266" width="5.7109375" style="10" customWidth="1"/>
    <col min="267" max="267" width="34" style="10" customWidth="1"/>
    <col min="268" max="512" width="11.42578125" style="10"/>
    <col min="513" max="513" width="5.7109375" style="10" customWidth="1"/>
    <col min="514" max="514" width="10.7109375" style="10" customWidth="1"/>
    <col min="515" max="515" width="25.7109375" style="10" customWidth="1"/>
    <col min="516" max="516" width="40.7109375" style="10" customWidth="1"/>
    <col min="517" max="517" width="25.7109375" style="10" customWidth="1"/>
    <col min="518" max="518" width="1.7109375" style="10" customWidth="1"/>
    <col min="519" max="519" width="9.7109375" style="10" customWidth="1"/>
    <col min="520" max="520" width="8.28515625" style="10" customWidth="1"/>
    <col min="521" max="521" width="6.42578125" style="10" customWidth="1"/>
    <col min="522" max="522" width="5.7109375" style="10" customWidth="1"/>
    <col min="523" max="523" width="34" style="10" customWidth="1"/>
    <col min="524" max="768" width="11.42578125" style="10"/>
    <col min="769" max="769" width="5.7109375" style="10" customWidth="1"/>
    <col min="770" max="770" width="10.7109375" style="10" customWidth="1"/>
    <col min="771" max="771" width="25.7109375" style="10" customWidth="1"/>
    <col min="772" max="772" width="40.7109375" style="10" customWidth="1"/>
    <col min="773" max="773" width="25.7109375" style="10" customWidth="1"/>
    <col min="774" max="774" width="1.7109375" style="10" customWidth="1"/>
    <col min="775" max="775" width="9.7109375" style="10" customWidth="1"/>
    <col min="776" max="776" width="8.28515625" style="10" customWidth="1"/>
    <col min="777" max="777" width="6.42578125" style="10" customWidth="1"/>
    <col min="778" max="778" width="5.7109375" style="10" customWidth="1"/>
    <col min="779" max="779" width="34" style="10" customWidth="1"/>
    <col min="780" max="1024" width="11.42578125" style="10"/>
    <col min="1025" max="1025" width="5.7109375" style="10" customWidth="1"/>
    <col min="1026" max="1026" width="10.7109375" style="10" customWidth="1"/>
    <col min="1027" max="1027" width="25.7109375" style="10" customWidth="1"/>
    <col min="1028" max="1028" width="40.7109375" style="10" customWidth="1"/>
    <col min="1029" max="1029" width="25.7109375" style="10" customWidth="1"/>
    <col min="1030" max="1030" width="1.7109375" style="10" customWidth="1"/>
    <col min="1031" max="1031" width="9.7109375" style="10" customWidth="1"/>
    <col min="1032" max="1032" width="8.28515625" style="10" customWidth="1"/>
    <col min="1033" max="1033" width="6.42578125" style="10" customWidth="1"/>
    <col min="1034" max="1034" width="5.7109375" style="10" customWidth="1"/>
    <col min="1035" max="1035" width="34" style="10" customWidth="1"/>
    <col min="1036" max="1280" width="11.42578125" style="10"/>
    <col min="1281" max="1281" width="5.7109375" style="10" customWidth="1"/>
    <col min="1282" max="1282" width="10.7109375" style="10" customWidth="1"/>
    <col min="1283" max="1283" width="25.7109375" style="10" customWidth="1"/>
    <col min="1284" max="1284" width="40.7109375" style="10" customWidth="1"/>
    <col min="1285" max="1285" width="25.7109375" style="10" customWidth="1"/>
    <col min="1286" max="1286" width="1.7109375" style="10" customWidth="1"/>
    <col min="1287" max="1287" width="9.7109375" style="10" customWidth="1"/>
    <col min="1288" max="1288" width="8.28515625" style="10" customWidth="1"/>
    <col min="1289" max="1289" width="6.42578125" style="10" customWidth="1"/>
    <col min="1290" max="1290" width="5.7109375" style="10" customWidth="1"/>
    <col min="1291" max="1291" width="34" style="10" customWidth="1"/>
    <col min="1292" max="1536" width="11.42578125" style="10"/>
    <col min="1537" max="1537" width="5.7109375" style="10" customWidth="1"/>
    <col min="1538" max="1538" width="10.7109375" style="10" customWidth="1"/>
    <col min="1539" max="1539" width="25.7109375" style="10" customWidth="1"/>
    <col min="1540" max="1540" width="40.7109375" style="10" customWidth="1"/>
    <col min="1541" max="1541" width="25.7109375" style="10" customWidth="1"/>
    <col min="1542" max="1542" width="1.7109375" style="10" customWidth="1"/>
    <col min="1543" max="1543" width="9.7109375" style="10" customWidth="1"/>
    <col min="1544" max="1544" width="8.28515625" style="10" customWidth="1"/>
    <col min="1545" max="1545" width="6.42578125" style="10" customWidth="1"/>
    <col min="1546" max="1546" width="5.7109375" style="10" customWidth="1"/>
    <col min="1547" max="1547" width="34" style="10" customWidth="1"/>
    <col min="1548" max="1792" width="11.42578125" style="10"/>
    <col min="1793" max="1793" width="5.7109375" style="10" customWidth="1"/>
    <col min="1794" max="1794" width="10.7109375" style="10" customWidth="1"/>
    <col min="1795" max="1795" width="25.7109375" style="10" customWidth="1"/>
    <col min="1796" max="1796" width="40.7109375" style="10" customWidth="1"/>
    <col min="1797" max="1797" width="25.7109375" style="10" customWidth="1"/>
    <col min="1798" max="1798" width="1.7109375" style="10" customWidth="1"/>
    <col min="1799" max="1799" width="9.7109375" style="10" customWidth="1"/>
    <col min="1800" max="1800" width="8.28515625" style="10" customWidth="1"/>
    <col min="1801" max="1801" width="6.42578125" style="10" customWidth="1"/>
    <col min="1802" max="1802" width="5.7109375" style="10" customWidth="1"/>
    <col min="1803" max="1803" width="34" style="10" customWidth="1"/>
    <col min="1804" max="2048" width="11.42578125" style="10"/>
    <col min="2049" max="2049" width="5.7109375" style="10" customWidth="1"/>
    <col min="2050" max="2050" width="10.7109375" style="10" customWidth="1"/>
    <col min="2051" max="2051" width="25.7109375" style="10" customWidth="1"/>
    <col min="2052" max="2052" width="40.7109375" style="10" customWidth="1"/>
    <col min="2053" max="2053" width="25.7109375" style="10" customWidth="1"/>
    <col min="2054" max="2054" width="1.7109375" style="10" customWidth="1"/>
    <col min="2055" max="2055" width="9.7109375" style="10" customWidth="1"/>
    <col min="2056" max="2056" width="8.28515625" style="10" customWidth="1"/>
    <col min="2057" max="2057" width="6.42578125" style="10" customWidth="1"/>
    <col min="2058" max="2058" width="5.7109375" style="10" customWidth="1"/>
    <col min="2059" max="2059" width="34" style="10" customWidth="1"/>
    <col min="2060" max="2304" width="11.42578125" style="10"/>
    <col min="2305" max="2305" width="5.7109375" style="10" customWidth="1"/>
    <col min="2306" max="2306" width="10.7109375" style="10" customWidth="1"/>
    <col min="2307" max="2307" width="25.7109375" style="10" customWidth="1"/>
    <col min="2308" max="2308" width="40.7109375" style="10" customWidth="1"/>
    <col min="2309" max="2309" width="25.7109375" style="10" customWidth="1"/>
    <col min="2310" max="2310" width="1.7109375" style="10" customWidth="1"/>
    <col min="2311" max="2311" width="9.7109375" style="10" customWidth="1"/>
    <col min="2312" max="2312" width="8.28515625" style="10" customWidth="1"/>
    <col min="2313" max="2313" width="6.42578125" style="10" customWidth="1"/>
    <col min="2314" max="2314" width="5.7109375" style="10" customWidth="1"/>
    <col min="2315" max="2315" width="34" style="10" customWidth="1"/>
    <col min="2316" max="2560" width="11.42578125" style="10"/>
    <col min="2561" max="2561" width="5.7109375" style="10" customWidth="1"/>
    <col min="2562" max="2562" width="10.7109375" style="10" customWidth="1"/>
    <col min="2563" max="2563" width="25.7109375" style="10" customWidth="1"/>
    <col min="2564" max="2564" width="40.7109375" style="10" customWidth="1"/>
    <col min="2565" max="2565" width="25.7109375" style="10" customWidth="1"/>
    <col min="2566" max="2566" width="1.7109375" style="10" customWidth="1"/>
    <col min="2567" max="2567" width="9.7109375" style="10" customWidth="1"/>
    <col min="2568" max="2568" width="8.28515625" style="10" customWidth="1"/>
    <col min="2569" max="2569" width="6.42578125" style="10" customWidth="1"/>
    <col min="2570" max="2570" width="5.7109375" style="10" customWidth="1"/>
    <col min="2571" max="2571" width="34" style="10" customWidth="1"/>
    <col min="2572" max="2816" width="11.42578125" style="10"/>
    <col min="2817" max="2817" width="5.7109375" style="10" customWidth="1"/>
    <col min="2818" max="2818" width="10.7109375" style="10" customWidth="1"/>
    <col min="2819" max="2819" width="25.7109375" style="10" customWidth="1"/>
    <col min="2820" max="2820" width="40.7109375" style="10" customWidth="1"/>
    <col min="2821" max="2821" width="25.7109375" style="10" customWidth="1"/>
    <col min="2822" max="2822" width="1.7109375" style="10" customWidth="1"/>
    <col min="2823" max="2823" width="9.7109375" style="10" customWidth="1"/>
    <col min="2824" max="2824" width="8.28515625" style="10" customWidth="1"/>
    <col min="2825" max="2825" width="6.42578125" style="10" customWidth="1"/>
    <col min="2826" max="2826" width="5.7109375" style="10" customWidth="1"/>
    <col min="2827" max="2827" width="34" style="10" customWidth="1"/>
    <col min="2828" max="3072" width="11.42578125" style="10"/>
    <col min="3073" max="3073" width="5.7109375" style="10" customWidth="1"/>
    <col min="3074" max="3074" width="10.7109375" style="10" customWidth="1"/>
    <col min="3075" max="3075" width="25.7109375" style="10" customWidth="1"/>
    <col min="3076" max="3076" width="40.7109375" style="10" customWidth="1"/>
    <col min="3077" max="3077" width="25.7109375" style="10" customWidth="1"/>
    <col min="3078" max="3078" width="1.7109375" style="10" customWidth="1"/>
    <col min="3079" max="3079" width="9.7109375" style="10" customWidth="1"/>
    <col min="3080" max="3080" width="8.28515625" style="10" customWidth="1"/>
    <col min="3081" max="3081" width="6.42578125" style="10" customWidth="1"/>
    <col min="3082" max="3082" width="5.7109375" style="10" customWidth="1"/>
    <col min="3083" max="3083" width="34" style="10" customWidth="1"/>
    <col min="3084" max="3328" width="11.42578125" style="10"/>
    <col min="3329" max="3329" width="5.7109375" style="10" customWidth="1"/>
    <col min="3330" max="3330" width="10.7109375" style="10" customWidth="1"/>
    <col min="3331" max="3331" width="25.7109375" style="10" customWidth="1"/>
    <col min="3332" max="3332" width="40.7109375" style="10" customWidth="1"/>
    <col min="3333" max="3333" width="25.7109375" style="10" customWidth="1"/>
    <col min="3334" max="3334" width="1.7109375" style="10" customWidth="1"/>
    <col min="3335" max="3335" width="9.7109375" style="10" customWidth="1"/>
    <col min="3336" max="3336" width="8.28515625" style="10" customWidth="1"/>
    <col min="3337" max="3337" width="6.42578125" style="10" customWidth="1"/>
    <col min="3338" max="3338" width="5.7109375" style="10" customWidth="1"/>
    <col min="3339" max="3339" width="34" style="10" customWidth="1"/>
    <col min="3340" max="3584" width="11.42578125" style="10"/>
    <col min="3585" max="3585" width="5.7109375" style="10" customWidth="1"/>
    <col min="3586" max="3586" width="10.7109375" style="10" customWidth="1"/>
    <col min="3587" max="3587" width="25.7109375" style="10" customWidth="1"/>
    <col min="3588" max="3588" width="40.7109375" style="10" customWidth="1"/>
    <col min="3589" max="3589" width="25.7109375" style="10" customWidth="1"/>
    <col min="3590" max="3590" width="1.7109375" style="10" customWidth="1"/>
    <col min="3591" max="3591" width="9.7109375" style="10" customWidth="1"/>
    <col min="3592" max="3592" width="8.28515625" style="10" customWidth="1"/>
    <col min="3593" max="3593" width="6.42578125" style="10" customWidth="1"/>
    <col min="3594" max="3594" width="5.7109375" style="10" customWidth="1"/>
    <col min="3595" max="3595" width="34" style="10" customWidth="1"/>
    <col min="3596" max="3840" width="11.42578125" style="10"/>
    <col min="3841" max="3841" width="5.7109375" style="10" customWidth="1"/>
    <col min="3842" max="3842" width="10.7109375" style="10" customWidth="1"/>
    <col min="3843" max="3843" width="25.7109375" style="10" customWidth="1"/>
    <col min="3844" max="3844" width="40.7109375" style="10" customWidth="1"/>
    <col min="3845" max="3845" width="25.7109375" style="10" customWidth="1"/>
    <col min="3846" max="3846" width="1.7109375" style="10" customWidth="1"/>
    <col min="3847" max="3847" width="9.7109375" style="10" customWidth="1"/>
    <col min="3848" max="3848" width="8.28515625" style="10" customWidth="1"/>
    <col min="3849" max="3849" width="6.42578125" style="10" customWidth="1"/>
    <col min="3850" max="3850" width="5.7109375" style="10" customWidth="1"/>
    <col min="3851" max="3851" width="34" style="10" customWidth="1"/>
    <col min="3852" max="4096" width="11.42578125" style="10"/>
    <col min="4097" max="4097" width="5.7109375" style="10" customWidth="1"/>
    <col min="4098" max="4098" width="10.7109375" style="10" customWidth="1"/>
    <col min="4099" max="4099" width="25.7109375" style="10" customWidth="1"/>
    <col min="4100" max="4100" width="40.7109375" style="10" customWidth="1"/>
    <col min="4101" max="4101" width="25.7109375" style="10" customWidth="1"/>
    <col min="4102" max="4102" width="1.7109375" style="10" customWidth="1"/>
    <col min="4103" max="4103" width="9.7109375" style="10" customWidth="1"/>
    <col min="4104" max="4104" width="8.28515625" style="10" customWidth="1"/>
    <col min="4105" max="4105" width="6.42578125" style="10" customWidth="1"/>
    <col min="4106" max="4106" width="5.7109375" style="10" customWidth="1"/>
    <col min="4107" max="4107" width="34" style="10" customWidth="1"/>
    <col min="4108" max="4352" width="11.42578125" style="10"/>
    <col min="4353" max="4353" width="5.7109375" style="10" customWidth="1"/>
    <col min="4354" max="4354" width="10.7109375" style="10" customWidth="1"/>
    <col min="4355" max="4355" width="25.7109375" style="10" customWidth="1"/>
    <col min="4356" max="4356" width="40.7109375" style="10" customWidth="1"/>
    <col min="4357" max="4357" width="25.7109375" style="10" customWidth="1"/>
    <col min="4358" max="4358" width="1.7109375" style="10" customWidth="1"/>
    <col min="4359" max="4359" width="9.7109375" style="10" customWidth="1"/>
    <col min="4360" max="4360" width="8.28515625" style="10" customWidth="1"/>
    <col min="4361" max="4361" width="6.42578125" style="10" customWidth="1"/>
    <col min="4362" max="4362" width="5.7109375" style="10" customWidth="1"/>
    <col min="4363" max="4363" width="34" style="10" customWidth="1"/>
    <col min="4364" max="4608" width="11.42578125" style="10"/>
    <col min="4609" max="4609" width="5.7109375" style="10" customWidth="1"/>
    <col min="4610" max="4610" width="10.7109375" style="10" customWidth="1"/>
    <col min="4611" max="4611" width="25.7109375" style="10" customWidth="1"/>
    <col min="4612" max="4612" width="40.7109375" style="10" customWidth="1"/>
    <col min="4613" max="4613" width="25.7109375" style="10" customWidth="1"/>
    <col min="4614" max="4614" width="1.7109375" style="10" customWidth="1"/>
    <col min="4615" max="4615" width="9.7109375" style="10" customWidth="1"/>
    <col min="4616" max="4616" width="8.28515625" style="10" customWidth="1"/>
    <col min="4617" max="4617" width="6.42578125" style="10" customWidth="1"/>
    <col min="4618" max="4618" width="5.7109375" style="10" customWidth="1"/>
    <col min="4619" max="4619" width="34" style="10" customWidth="1"/>
    <col min="4620" max="4864" width="11.42578125" style="10"/>
    <col min="4865" max="4865" width="5.7109375" style="10" customWidth="1"/>
    <col min="4866" max="4866" width="10.7109375" style="10" customWidth="1"/>
    <col min="4867" max="4867" width="25.7109375" style="10" customWidth="1"/>
    <col min="4868" max="4868" width="40.7109375" style="10" customWidth="1"/>
    <col min="4869" max="4869" width="25.7109375" style="10" customWidth="1"/>
    <col min="4870" max="4870" width="1.7109375" style="10" customWidth="1"/>
    <col min="4871" max="4871" width="9.7109375" style="10" customWidth="1"/>
    <col min="4872" max="4872" width="8.28515625" style="10" customWidth="1"/>
    <col min="4873" max="4873" width="6.42578125" style="10" customWidth="1"/>
    <col min="4874" max="4874" width="5.7109375" style="10" customWidth="1"/>
    <col min="4875" max="4875" width="34" style="10" customWidth="1"/>
    <col min="4876" max="5120" width="11.42578125" style="10"/>
    <col min="5121" max="5121" width="5.7109375" style="10" customWidth="1"/>
    <col min="5122" max="5122" width="10.7109375" style="10" customWidth="1"/>
    <col min="5123" max="5123" width="25.7109375" style="10" customWidth="1"/>
    <col min="5124" max="5124" width="40.7109375" style="10" customWidth="1"/>
    <col min="5125" max="5125" width="25.7109375" style="10" customWidth="1"/>
    <col min="5126" max="5126" width="1.7109375" style="10" customWidth="1"/>
    <col min="5127" max="5127" width="9.7109375" style="10" customWidth="1"/>
    <col min="5128" max="5128" width="8.28515625" style="10" customWidth="1"/>
    <col min="5129" max="5129" width="6.42578125" style="10" customWidth="1"/>
    <col min="5130" max="5130" width="5.7109375" style="10" customWidth="1"/>
    <col min="5131" max="5131" width="34" style="10" customWidth="1"/>
    <col min="5132" max="5376" width="11.42578125" style="10"/>
    <col min="5377" max="5377" width="5.7109375" style="10" customWidth="1"/>
    <col min="5378" max="5378" width="10.7109375" style="10" customWidth="1"/>
    <col min="5379" max="5379" width="25.7109375" style="10" customWidth="1"/>
    <col min="5380" max="5380" width="40.7109375" style="10" customWidth="1"/>
    <col min="5381" max="5381" width="25.7109375" style="10" customWidth="1"/>
    <col min="5382" max="5382" width="1.7109375" style="10" customWidth="1"/>
    <col min="5383" max="5383" width="9.7109375" style="10" customWidth="1"/>
    <col min="5384" max="5384" width="8.28515625" style="10" customWidth="1"/>
    <col min="5385" max="5385" width="6.42578125" style="10" customWidth="1"/>
    <col min="5386" max="5386" width="5.7109375" style="10" customWidth="1"/>
    <col min="5387" max="5387" width="34" style="10" customWidth="1"/>
    <col min="5388" max="5632" width="11.42578125" style="10"/>
    <col min="5633" max="5633" width="5.7109375" style="10" customWidth="1"/>
    <col min="5634" max="5634" width="10.7109375" style="10" customWidth="1"/>
    <col min="5635" max="5635" width="25.7109375" style="10" customWidth="1"/>
    <col min="5636" max="5636" width="40.7109375" style="10" customWidth="1"/>
    <col min="5637" max="5637" width="25.7109375" style="10" customWidth="1"/>
    <col min="5638" max="5638" width="1.7109375" style="10" customWidth="1"/>
    <col min="5639" max="5639" width="9.7109375" style="10" customWidth="1"/>
    <col min="5640" max="5640" width="8.28515625" style="10" customWidth="1"/>
    <col min="5641" max="5641" width="6.42578125" style="10" customWidth="1"/>
    <col min="5642" max="5642" width="5.7109375" style="10" customWidth="1"/>
    <col min="5643" max="5643" width="34" style="10" customWidth="1"/>
    <col min="5644" max="5888" width="11.42578125" style="10"/>
    <col min="5889" max="5889" width="5.7109375" style="10" customWidth="1"/>
    <col min="5890" max="5890" width="10.7109375" style="10" customWidth="1"/>
    <col min="5891" max="5891" width="25.7109375" style="10" customWidth="1"/>
    <col min="5892" max="5892" width="40.7109375" style="10" customWidth="1"/>
    <col min="5893" max="5893" width="25.7109375" style="10" customWidth="1"/>
    <col min="5894" max="5894" width="1.7109375" style="10" customWidth="1"/>
    <col min="5895" max="5895" width="9.7109375" style="10" customWidth="1"/>
    <col min="5896" max="5896" width="8.28515625" style="10" customWidth="1"/>
    <col min="5897" max="5897" width="6.42578125" style="10" customWidth="1"/>
    <col min="5898" max="5898" width="5.7109375" style="10" customWidth="1"/>
    <col min="5899" max="5899" width="34" style="10" customWidth="1"/>
    <col min="5900" max="6144" width="11.42578125" style="10"/>
    <col min="6145" max="6145" width="5.7109375" style="10" customWidth="1"/>
    <col min="6146" max="6146" width="10.7109375" style="10" customWidth="1"/>
    <col min="6147" max="6147" width="25.7109375" style="10" customWidth="1"/>
    <col min="6148" max="6148" width="40.7109375" style="10" customWidth="1"/>
    <col min="6149" max="6149" width="25.7109375" style="10" customWidth="1"/>
    <col min="6150" max="6150" width="1.7109375" style="10" customWidth="1"/>
    <col min="6151" max="6151" width="9.7109375" style="10" customWidth="1"/>
    <col min="6152" max="6152" width="8.28515625" style="10" customWidth="1"/>
    <col min="6153" max="6153" width="6.42578125" style="10" customWidth="1"/>
    <col min="6154" max="6154" width="5.7109375" style="10" customWidth="1"/>
    <col min="6155" max="6155" width="34" style="10" customWidth="1"/>
    <col min="6156" max="6400" width="11.42578125" style="10"/>
    <col min="6401" max="6401" width="5.7109375" style="10" customWidth="1"/>
    <col min="6402" max="6402" width="10.7109375" style="10" customWidth="1"/>
    <col min="6403" max="6403" width="25.7109375" style="10" customWidth="1"/>
    <col min="6404" max="6404" width="40.7109375" style="10" customWidth="1"/>
    <col min="6405" max="6405" width="25.7109375" style="10" customWidth="1"/>
    <col min="6406" max="6406" width="1.7109375" style="10" customWidth="1"/>
    <col min="6407" max="6407" width="9.7109375" style="10" customWidth="1"/>
    <col min="6408" max="6408" width="8.28515625" style="10" customWidth="1"/>
    <col min="6409" max="6409" width="6.42578125" style="10" customWidth="1"/>
    <col min="6410" max="6410" width="5.7109375" style="10" customWidth="1"/>
    <col min="6411" max="6411" width="34" style="10" customWidth="1"/>
    <col min="6412" max="6656" width="11.42578125" style="10"/>
    <col min="6657" max="6657" width="5.7109375" style="10" customWidth="1"/>
    <col min="6658" max="6658" width="10.7109375" style="10" customWidth="1"/>
    <col min="6659" max="6659" width="25.7109375" style="10" customWidth="1"/>
    <col min="6660" max="6660" width="40.7109375" style="10" customWidth="1"/>
    <col min="6661" max="6661" width="25.7109375" style="10" customWidth="1"/>
    <col min="6662" max="6662" width="1.7109375" style="10" customWidth="1"/>
    <col min="6663" max="6663" width="9.7109375" style="10" customWidth="1"/>
    <col min="6664" max="6664" width="8.28515625" style="10" customWidth="1"/>
    <col min="6665" max="6665" width="6.42578125" style="10" customWidth="1"/>
    <col min="6666" max="6666" width="5.7109375" style="10" customWidth="1"/>
    <col min="6667" max="6667" width="34" style="10" customWidth="1"/>
    <col min="6668" max="6912" width="11.42578125" style="10"/>
    <col min="6913" max="6913" width="5.7109375" style="10" customWidth="1"/>
    <col min="6914" max="6914" width="10.7109375" style="10" customWidth="1"/>
    <col min="6915" max="6915" width="25.7109375" style="10" customWidth="1"/>
    <col min="6916" max="6916" width="40.7109375" style="10" customWidth="1"/>
    <col min="6917" max="6917" width="25.7109375" style="10" customWidth="1"/>
    <col min="6918" max="6918" width="1.7109375" style="10" customWidth="1"/>
    <col min="6919" max="6919" width="9.7109375" style="10" customWidth="1"/>
    <col min="6920" max="6920" width="8.28515625" style="10" customWidth="1"/>
    <col min="6921" max="6921" width="6.42578125" style="10" customWidth="1"/>
    <col min="6922" max="6922" width="5.7109375" style="10" customWidth="1"/>
    <col min="6923" max="6923" width="34" style="10" customWidth="1"/>
    <col min="6924" max="7168" width="11.42578125" style="10"/>
    <col min="7169" max="7169" width="5.7109375" style="10" customWidth="1"/>
    <col min="7170" max="7170" width="10.7109375" style="10" customWidth="1"/>
    <col min="7171" max="7171" width="25.7109375" style="10" customWidth="1"/>
    <col min="7172" max="7172" width="40.7109375" style="10" customWidth="1"/>
    <col min="7173" max="7173" width="25.7109375" style="10" customWidth="1"/>
    <col min="7174" max="7174" width="1.7109375" style="10" customWidth="1"/>
    <col min="7175" max="7175" width="9.7109375" style="10" customWidth="1"/>
    <col min="7176" max="7176" width="8.28515625" style="10" customWidth="1"/>
    <col min="7177" max="7177" width="6.42578125" style="10" customWidth="1"/>
    <col min="7178" max="7178" width="5.7109375" style="10" customWidth="1"/>
    <col min="7179" max="7179" width="34" style="10" customWidth="1"/>
    <col min="7180" max="7424" width="11.42578125" style="10"/>
    <col min="7425" max="7425" width="5.7109375" style="10" customWidth="1"/>
    <col min="7426" max="7426" width="10.7109375" style="10" customWidth="1"/>
    <col min="7427" max="7427" width="25.7109375" style="10" customWidth="1"/>
    <col min="7428" max="7428" width="40.7109375" style="10" customWidth="1"/>
    <col min="7429" max="7429" width="25.7109375" style="10" customWidth="1"/>
    <col min="7430" max="7430" width="1.7109375" style="10" customWidth="1"/>
    <col min="7431" max="7431" width="9.7109375" style="10" customWidth="1"/>
    <col min="7432" max="7432" width="8.28515625" style="10" customWidth="1"/>
    <col min="7433" max="7433" width="6.42578125" style="10" customWidth="1"/>
    <col min="7434" max="7434" width="5.7109375" style="10" customWidth="1"/>
    <col min="7435" max="7435" width="34" style="10" customWidth="1"/>
    <col min="7436" max="7680" width="11.42578125" style="10"/>
    <col min="7681" max="7681" width="5.7109375" style="10" customWidth="1"/>
    <col min="7682" max="7682" width="10.7109375" style="10" customWidth="1"/>
    <col min="7683" max="7683" width="25.7109375" style="10" customWidth="1"/>
    <col min="7684" max="7684" width="40.7109375" style="10" customWidth="1"/>
    <col min="7685" max="7685" width="25.7109375" style="10" customWidth="1"/>
    <col min="7686" max="7686" width="1.7109375" style="10" customWidth="1"/>
    <col min="7687" max="7687" width="9.7109375" style="10" customWidth="1"/>
    <col min="7688" max="7688" width="8.28515625" style="10" customWidth="1"/>
    <col min="7689" max="7689" width="6.42578125" style="10" customWidth="1"/>
    <col min="7690" max="7690" width="5.7109375" style="10" customWidth="1"/>
    <col min="7691" max="7691" width="34" style="10" customWidth="1"/>
    <col min="7692" max="7936" width="11.42578125" style="10"/>
    <col min="7937" max="7937" width="5.7109375" style="10" customWidth="1"/>
    <col min="7938" max="7938" width="10.7109375" style="10" customWidth="1"/>
    <col min="7939" max="7939" width="25.7109375" style="10" customWidth="1"/>
    <col min="7940" max="7940" width="40.7109375" style="10" customWidth="1"/>
    <col min="7941" max="7941" width="25.7109375" style="10" customWidth="1"/>
    <col min="7942" max="7942" width="1.7109375" style="10" customWidth="1"/>
    <col min="7943" max="7943" width="9.7109375" style="10" customWidth="1"/>
    <col min="7944" max="7944" width="8.28515625" style="10" customWidth="1"/>
    <col min="7945" max="7945" width="6.42578125" style="10" customWidth="1"/>
    <col min="7946" max="7946" width="5.7109375" style="10" customWidth="1"/>
    <col min="7947" max="7947" width="34" style="10" customWidth="1"/>
    <col min="7948" max="8192" width="11.42578125" style="10"/>
    <col min="8193" max="8193" width="5.7109375" style="10" customWidth="1"/>
    <col min="8194" max="8194" width="10.7109375" style="10" customWidth="1"/>
    <col min="8195" max="8195" width="25.7109375" style="10" customWidth="1"/>
    <col min="8196" max="8196" width="40.7109375" style="10" customWidth="1"/>
    <col min="8197" max="8197" width="25.7109375" style="10" customWidth="1"/>
    <col min="8198" max="8198" width="1.7109375" style="10" customWidth="1"/>
    <col min="8199" max="8199" width="9.7109375" style="10" customWidth="1"/>
    <col min="8200" max="8200" width="8.28515625" style="10" customWidth="1"/>
    <col min="8201" max="8201" width="6.42578125" style="10" customWidth="1"/>
    <col min="8202" max="8202" width="5.7109375" style="10" customWidth="1"/>
    <col min="8203" max="8203" width="34" style="10" customWidth="1"/>
    <col min="8204" max="8448" width="11.42578125" style="10"/>
    <col min="8449" max="8449" width="5.7109375" style="10" customWidth="1"/>
    <col min="8450" max="8450" width="10.7109375" style="10" customWidth="1"/>
    <col min="8451" max="8451" width="25.7109375" style="10" customWidth="1"/>
    <col min="8452" max="8452" width="40.7109375" style="10" customWidth="1"/>
    <col min="8453" max="8453" width="25.7109375" style="10" customWidth="1"/>
    <col min="8454" max="8454" width="1.7109375" style="10" customWidth="1"/>
    <col min="8455" max="8455" width="9.7109375" style="10" customWidth="1"/>
    <col min="8456" max="8456" width="8.28515625" style="10" customWidth="1"/>
    <col min="8457" max="8457" width="6.42578125" style="10" customWidth="1"/>
    <col min="8458" max="8458" width="5.7109375" style="10" customWidth="1"/>
    <col min="8459" max="8459" width="34" style="10" customWidth="1"/>
    <col min="8460" max="8704" width="11.42578125" style="10"/>
    <col min="8705" max="8705" width="5.7109375" style="10" customWidth="1"/>
    <col min="8706" max="8706" width="10.7109375" style="10" customWidth="1"/>
    <col min="8707" max="8707" width="25.7109375" style="10" customWidth="1"/>
    <col min="8708" max="8708" width="40.7109375" style="10" customWidth="1"/>
    <col min="8709" max="8709" width="25.7109375" style="10" customWidth="1"/>
    <col min="8710" max="8710" width="1.7109375" style="10" customWidth="1"/>
    <col min="8711" max="8711" width="9.7109375" style="10" customWidth="1"/>
    <col min="8712" max="8712" width="8.28515625" style="10" customWidth="1"/>
    <col min="8713" max="8713" width="6.42578125" style="10" customWidth="1"/>
    <col min="8714" max="8714" width="5.7109375" style="10" customWidth="1"/>
    <col min="8715" max="8715" width="34" style="10" customWidth="1"/>
    <col min="8716" max="8960" width="11.42578125" style="10"/>
    <col min="8961" max="8961" width="5.7109375" style="10" customWidth="1"/>
    <col min="8962" max="8962" width="10.7109375" style="10" customWidth="1"/>
    <col min="8963" max="8963" width="25.7109375" style="10" customWidth="1"/>
    <col min="8964" max="8964" width="40.7109375" style="10" customWidth="1"/>
    <col min="8965" max="8965" width="25.7109375" style="10" customWidth="1"/>
    <col min="8966" max="8966" width="1.7109375" style="10" customWidth="1"/>
    <col min="8967" max="8967" width="9.7109375" style="10" customWidth="1"/>
    <col min="8968" max="8968" width="8.28515625" style="10" customWidth="1"/>
    <col min="8969" max="8969" width="6.42578125" style="10" customWidth="1"/>
    <col min="8970" max="8970" width="5.7109375" style="10" customWidth="1"/>
    <col min="8971" max="8971" width="34" style="10" customWidth="1"/>
    <col min="8972" max="9216" width="11.42578125" style="10"/>
    <col min="9217" max="9217" width="5.7109375" style="10" customWidth="1"/>
    <col min="9218" max="9218" width="10.7109375" style="10" customWidth="1"/>
    <col min="9219" max="9219" width="25.7109375" style="10" customWidth="1"/>
    <col min="9220" max="9220" width="40.7109375" style="10" customWidth="1"/>
    <col min="9221" max="9221" width="25.7109375" style="10" customWidth="1"/>
    <col min="9222" max="9222" width="1.7109375" style="10" customWidth="1"/>
    <col min="9223" max="9223" width="9.7109375" style="10" customWidth="1"/>
    <col min="9224" max="9224" width="8.28515625" style="10" customWidth="1"/>
    <col min="9225" max="9225" width="6.42578125" style="10" customWidth="1"/>
    <col min="9226" max="9226" width="5.7109375" style="10" customWidth="1"/>
    <col min="9227" max="9227" width="34" style="10" customWidth="1"/>
    <col min="9228" max="9472" width="11.42578125" style="10"/>
    <col min="9473" max="9473" width="5.7109375" style="10" customWidth="1"/>
    <col min="9474" max="9474" width="10.7109375" style="10" customWidth="1"/>
    <col min="9475" max="9475" width="25.7109375" style="10" customWidth="1"/>
    <col min="9476" max="9476" width="40.7109375" style="10" customWidth="1"/>
    <col min="9477" max="9477" width="25.7109375" style="10" customWidth="1"/>
    <col min="9478" max="9478" width="1.7109375" style="10" customWidth="1"/>
    <col min="9479" max="9479" width="9.7109375" style="10" customWidth="1"/>
    <col min="9480" max="9480" width="8.28515625" style="10" customWidth="1"/>
    <col min="9481" max="9481" width="6.42578125" style="10" customWidth="1"/>
    <col min="9482" max="9482" width="5.7109375" style="10" customWidth="1"/>
    <col min="9483" max="9483" width="34" style="10" customWidth="1"/>
    <col min="9484" max="9728" width="11.42578125" style="10"/>
    <col min="9729" max="9729" width="5.7109375" style="10" customWidth="1"/>
    <col min="9730" max="9730" width="10.7109375" style="10" customWidth="1"/>
    <col min="9731" max="9731" width="25.7109375" style="10" customWidth="1"/>
    <col min="9732" max="9732" width="40.7109375" style="10" customWidth="1"/>
    <col min="9733" max="9733" width="25.7109375" style="10" customWidth="1"/>
    <col min="9734" max="9734" width="1.7109375" style="10" customWidth="1"/>
    <col min="9735" max="9735" width="9.7109375" style="10" customWidth="1"/>
    <col min="9736" max="9736" width="8.28515625" style="10" customWidth="1"/>
    <col min="9737" max="9737" width="6.42578125" style="10" customWidth="1"/>
    <col min="9738" max="9738" width="5.7109375" style="10" customWidth="1"/>
    <col min="9739" max="9739" width="34" style="10" customWidth="1"/>
    <col min="9740" max="9984" width="11.42578125" style="10"/>
    <col min="9985" max="9985" width="5.7109375" style="10" customWidth="1"/>
    <col min="9986" max="9986" width="10.7109375" style="10" customWidth="1"/>
    <col min="9987" max="9987" width="25.7109375" style="10" customWidth="1"/>
    <col min="9988" max="9988" width="40.7109375" style="10" customWidth="1"/>
    <col min="9989" max="9989" width="25.7109375" style="10" customWidth="1"/>
    <col min="9990" max="9990" width="1.7109375" style="10" customWidth="1"/>
    <col min="9991" max="9991" width="9.7109375" style="10" customWidth="1"/>
    <col min="9992" max="9992" width="8.28515625" style="10" customWidth="1"/>
    <col min="9993" max="9993" width="6.42578125" style="10" customWidth="1"/>
    <col min="9994" max="9994" width="5.7109375" style="10" customWidth="1"/>
    <col min="9995" max="9995" width="34" style="10" customWidth="1"/>
    <col min="9996" max="10240" width="11.42578125" style="10"/>
    <col min="10241" max="10241" width="5.7109375" style="10" customWidth="1"/>
    <col min="10242" max="10242" width="10.7109375" style="10" customWidth="1"/>
    <col min="10243" max="10243" width="25.7109375" style="10" customWidth="1"/>
    <col min="10244" max="10244" width="40.7109375" style="10" customWidth="1"/>
    <col min="10245" max="10245" width="25.7109375" style="10" customWidth="1"/>
    <col min="10246" max="10246" width="1.7109375" style="10" customWidth="1"/>
    <col min="10247" max="10247" width="9.7109375" style="10" customWidth="1"/>
    <col min="10248" max="10248" width="8.28515625" style="10" customWidth="1"/>
    <col min="10249" max="10249" width="6.42578125" style="10" customWidth="1"/>
    <col min="10250" max="10250" width="5.7109375" style="10" customWidth="1"/>
    <col min="10251" max="10251" width="34" style="10" customWidth="1"/>
    <col min="10252" max="10496" width="11.42578125" style="10"/>
    <col min="10497" max="10497" width="5.7109375" style="10" customWidth="1"/>
    <col min="10498" max="10498" width="10.7109375" style="10" customWidth="1"/>
    <col min="10499" max="10499" width="25.7109375" style="10" customWidth="1"/>
    <col min="10500" max="10500" width="40.7109375" style="10" customWidth="1"/>
    <col min="10501" max="10501" width="25.7109375" style="10" customWidth="1"/>
    <col min="10502" max="10502" width="1.7109375" style="10" customWidth="1"/>
    <col min="10503" max="10503" width="9.7109375" style="10" customWidth="1"/>
    <col min="10504" max="10504" width="8.28515625" style="10" customWidth="1"/>
    <col min="10505" max="10505" width="6.42578125" style="10" customWidth="1"/>
    <col min="10506" max="10506" width="5.7109375" style="10" customWidth="1"/>
    <col min="10507" max="10507" width="34" style="10" customWidth="1"/>
    <col min="10508" max="10752" width="11.42578125" style="10"/>
    <col min="10753" max="10753" width="5.7109375" style="10" customWidth="1"/>
    <col min="10754" max="10754" width="10.7109375" style="10" customWidth="1"/>
    <col min="10755" max="10755" width="25.7109375" style="10" customWidth="1"/>
    <col min="10756" max="10756" width="40.7109375" style="10" customWidth="1"/>
    <col min="10757" max="10757" width="25.7109375" style="10" customWidth="1"/>
    <col min="10758" max="10758" width="1.7109375" style="10" customWidth="1"/>
    <col min="10759" max="10759" width="9.7109375" style="10" customWidth="1"/>
    <col min="10760" max="10760" width="8.28515625" style="10" customWidth="1"/>
    <col min="10761" max="10761" width="6.42578125" style="10" customWidth="1"/>
    <col min="10762" max="10762" width="5.7109375" style="10" customWidth="1"/>
    <col min="10763" max="10763" width="34" style="10" customWidth="1"/>
    <col min="10764" max="11008" width="11.42578125" style="10"/>
    <col min="11009" max="11009" width="5.7109375" style="10" customWidth="1"/>
    <col min="11010" max="11010" width="10.7109375" style="10" customWidth="1"/>
    <col min="11011" max="11011" width="25.7109375" style="10" customWidth="1"/>
    <col min="11012" max="11012" width="40.7109375" style="10" customWidth="1"/>
    <col min="11013" max="11013" width="25.7109375" style="10" customWidth="1"/>
    <col min="11014" max="11014" width="1.7109375" style="10" customWidth="1"/>
    <col min="11015" max="11015" width="9.7109375" style="10" customWidth="1"/>
    <col min="11016" max="11016" width="8.28515625" style="10" customWidth="1"/>
    <col min="11017" max="11017" width="6.42578125" style="10" customWidth="1"/>
    <col min="11018" max="11018" width="5.7109375" style="10" customWidth="1"/>
    <col min="11019" max="11019" width="34" style="10" customWidth="1"/>
    <col min="11020" max="11264" width="11.42578125" style="10"/>
    <col min="11265" max="11265" width="5.7109375" style="10" customWidth="1"/>
    <col min="11266" max="11266" width="10.7109375" style="10" customWidth="1"/>
    <col min="11267" max="11267" width="25.7109375" style="10" customWidth="1"/>
    <col min="11268" max="11268" width="40.7109375" style="10" customWidth="1"/>
    <col min="11269" max="11269" width="25.7109375" style="10" customWidth="1"/>
    <col min="11270" max="11270" width="1.7109375" style="10" customWidth="1"/>
    <col min="11271" max="11271" width="9.7109375" style="10" customWidth="1"/>
    <col min="11272" max="11272" width="8.28515625" style="10" customWidth="1"/>
    <col min="11273" max="11273" width="6.42578125" style="10" customWidth="1"/>
    <col min="11274" max="11274" width="5.7109375" style="10" customWidth="1"/>
    <col min="11275" max="11275" width="34" style="10" customWidth="1"/>
    <col min="11276" max="11520" width="11.42578125" style="10"/>
    <col min="11521" max="11521" width="5.7109375" style="10" customWidth="1"/>
    <col min="11522" max="11522" width="10.7109375" style="10" customWidth="1"/>
    <col min="11523" max="11523" width="25.7109375" style="10" customWidth="1"/>
    <col min="11524" max="11524" width="40.7109375" style="10" customWidth="1"/>
    <col min="11525" max="11525" width="25.7109375" style="10" customWidth="1"/>
    <col min="11526" max="11526" width="1.7109375" style="10" customWidth="1"/>
    <col min="11527" max="11527" width="9.7109375" style="10" customWidth="1"/>
    <col min="11528" max="11528" width="8.28515625" style="10" customWidth="1"/>
    <col min="11529" max="11529" width="6.42578125" style="10" customWidth="1"/>
    <col min="11530" max="11530" width="5.7109375" style="10" customWidth="1"/>
    <col min="11531" max="11531" width="34" style="10" customWidth="1"/>
    <col min="11532" max="11776" width="11.42578125" style="10"/>
    <col min="11777" max="11777" width="5.7109375" style="10" customWidth="1"/>
    <col min="11778" max="11778" width="10.7109375" style="10" customWidth="1"/>
    <col min="11779" max="11779" width="25.7109375" style="10" customWidth="1"/>
    <col min="11780" max="11780" width="40.7109375" style="10" customWidth="1"/>
    <col min="11781" max="11781" width="25.7109375" style="10" customWidth="1"/>
    <col min="11782" max="11782" width="1.7109375" style="10" customWidth="1"/>
    <col min="11783" max="11783" width="9.7109375" style="10" customWidth="1"/>
    <col min="11784" max="11784" width="8.28515625" style="10" customWidth="1"/>
    <col min="11785" max="11785" width="6.42578125" style="10" customWidth="1"/>
    <col min="11786" max="11786" width="5.7109375" style="10" customWidth="1"/>
    <col min="11787" max="11787" width="34" style="10" customWidth="1"/>
    <col min="11788" max="12032" width="11.42578125" style="10"/>
    <col min="12033" max="12033" width="5.7109375" style="10" customWidth="1"/>
    <col min="12034" max="12034" width="10.7109375" style="10" customWidth="1"/>
    <col min="12035" max="12035" width="25.7109375" style="10" customWidth="1"/>
    <col min="12036" max="12036" width="40.7109375" style="10" customWidth="1"/>
    <col min="12037" max="12037" width="25.7109375" style="10" customWidth="1"/>
    <col min="12038" max="12038" width="1.7109375" style="10" customWidth="1"/>
    <col min="12039" max="12039" width="9.7109375" style="10" customWidth="1"/>
    <col min="12040" max="12040" width="8.28515625" style="10" customWidth="1"/>
    <col min="12041" max="12041" width="6.42578125" style="10" customWidth="1"/>
    <col min="12042" max="12042" width="5.7109375" style="10" customWidth="1"/>
    <col min="12043" max="12043" width="34" style="10" customWidth="1"/>
    <col min="12044" max="12288" width="11.42578125" style="10"/>
    <col min="12289" max="12289" width="5.7109375" style="10" customWidth="1"/>
    <col min="12290" max="12290" width="10.7109375" style="10" customWidth="1"/>
    <col min="12291" max="12291" width="25.7109375" style="10" customWidth="1"/>
    <col min="12292" max="12292" width="40.7109375" style="10" customWidth="1"/>
    <col min="12293" max="12293" width="25.7109375" style="10" customWidth="1"/>
    <col min="12294" max="12294" width="1.7109375" style="10" customWidth="1"/>
    <col min="12295" max="12295" width="9.7109375" style="10" customWidth="1"/>
    <col min="12296" max="12296" width="8.28515625" style="10" customWidth="1"/>
    <col min="12297" max="12297" width="6.42578125" style="10" customWidth="1"/>
    <col min="12298" max="12298" width="5.7109375" style="10" customWidth="1"/>
    <col min="12299" max="12299" width="34" style="10" customWidth="1"/>
    <col min="12300" max="12544" width="11.42578125" style="10"/>
    <col min="12545" max="12545" width="5.7109375" style="10" customWidth="1"/>
    <col min="12546" max="12546" width="10.7109375" style="10" customWidth="1"/>
    <col min="12547" max="12547" width="25.7109375" style="10" customWidth="1"/>
    <col min="12548" max="12548" width="40.7109375" style="10" customWidth="1"/>
    <col min="12549" max="12549" width="25.7109375" style="10" customWidth="1"/>
    <col min="12550" max="12550" width="1.7109375" style="10" customWidth="1"/>
    <col min="12551" max="12551" width="9.7109375" style="10" customWidth="1"/>
    <col min="12552" max="12552" width="8.28515625" style="10" customWidth="1"/>
    <col min="12553" max="12553" width="6.42578125" style="10" customWidth="1"/>
    <col min="12554" max="12554" width="5.7109375" style="10" customWidth="1"/>
    <col min="12555" max="12555" width="34" style="10" customWidth="1"/>
    <col min="12556" max="12800" width="11.42578125" style="10"/>
    <col min="12801" max="12801" width="5.7109375" style="10" customWidth="1"/>
    <col min="12802" max="12802" width="10.7109375" style="10" customWidth="1"/>
    <col min="12803" max="12803" width="25.7109375" style="10" customWidth="1"/>
    <col min="12804" max="12804" width="40.7109375" style="10" customWidth="1"/>
    <col min="12805" max="12805" width="25.7109375" style="10" customWidth="1"/>
    <col min="12806" max="12806" width="1.7109375" style="10" customWidth="1"/>
    <col min="12807" max="12807" width="9.7109375" style="10" customWidth="1"/>
    <col min="12808" max="12808" width="8.28515625" style="10" customWidth="1"/>
    <col min="12809" max="12809" width="6.42578125" style="10" customWidth="1"/>
    <col min="12810" max="12810" width="5.7109375" style="10" customWidth="1"/>
    <col min="12811" max="12811" width="34" style="10" customWidth="1"/>
    <col min="12812" max="13056" width="11.42578125" style="10"/>
    <col min="13057" max="13057" width="5.7109375" style="10" customWidth="1"/>
    <col min="13058" max="13058" width="10.7109375" style="10" customWidth="1"/>
    <col min="13059" max="13059" width="25.7109375" style="10" customWidth="1"/>
    <col min="13060" max="13060" width="40.7109375" style="10" customWidth="1"/>
    <col min="13061" max="13061" width="25.7109375" style="10" customWidth="1"/>
    <col min="13062" max="13062" width="1.7109375" style="10" customWidth="1"/>
    <col min="13063" max="13063" width="9.7109375" style="10" customWidth="1"/>
    <col min="13064" max="13064" width="8.28515625" style="10" customWidth="1"/>
    <col min="13065" max="13065" width="6.42578125" style="10" customWidth="1"/>
    <col min="13066" max="13066" width="5.7109375" style="10" customWidth="1"/>
    <col min="13067" max="13067" width="34" style="10" customWidth="1"/>
    <col min="13068" max="13312" width="11.42578125" style="10"/>
    <col min="13313" max="13313" width="5.7109375" style="10" customWidth="1"/>
    <col min="13314" max="13314" width="10.7109375" style="10" customWidth="1"/>
    <col min="13315" max="13315" width="25.7109375" style="10" customWidth="1"/>
    <col min="13316" max="13316" width="40.7109375" style="10" customWidth="1"/>
    <col min="13317" max="13317" width="25.7109375" style="10" customWidth="1"/>
    <col min="13318" max="13318" width="1.7109375" style="10" customWidth="1"/>
    <col min="13319" max="13319" width="9.7109375" style="10" customWidth="1"/>
    <col min="13320" max="13320" width="8.28515625" style="10" customWidth="1"/>
    <col min="13321" max="13321" width="6.42578125" style="10" customWidth="1"/>
    <col min="13322" max="13322" width="5.7109375" style="10" customWidth="1"/>
    <col min="13323" max="13323" width="34" style="10" customWidth="1"/>
    <col min="13324" max="13568" width="11.42578125" style="10"/>
    <col min="13569" max="13569" width="5.7109375" style="10" customWidth="1"/>
    <col min="13570" max="13570" width="10.7109375" style="10" customWidth="1"/>
    <col min="13571" max="13571" width="25.7109375" style="10" customWidth="1"/>
    <col min="13572" max="13572" width="40.7109375" style="10" customWidth="1"/>
    <col min="13573" max="13573" width="25.7109375" style="10" customWidth="1"/>
    <col min="13574" max="13574" width="1.7109375" style="10" customWidth="1"/>
    <col min="13575" max="13575" width="9.7109375" style="10" customWidth="1"/>
    <col min="13576" max="13576" width="8.28515625" style="10" customWidth="1"/>
    <col min="13577" max="13577" width="6.42578125" style="10" customWidth="1"/>
    <col min="13578" max="13578" width="5.7109375" style="10" customWidth="1"/>
    <col min="13579" max="13579" width="34" style="10" customWidth="1"/>
    <col min="13580" max="13824" width="11.42578125" style="10"/>
    <col min="13825" max="13825" width="5.7109375" style="10" customWidth="1"/>
    <col min="13826" max="13826" width="10.7109375" style="10" customWidth="1"/>
    <col min="13827" max="13827" width="25.7109375" style="10" customWidth="1"/>
    <col min="13828" max="13828" width="40.7109375" style="10" customWidth="1"/>
    <col min="13829" max="13829" width="25.7109375" style="10" customWidth="1"/>
    <col min="13830" max="13830" width="1.7109375" style="10" customWidth="1"/>
    <col min="13831" max="13831" width="9.7109375" style="10" customWidth="1"/>
    <col min="13832" max="13832" width="8.28515625" style="10" customWidth="1"/>
    <col min="13833" max="13833" width="6.42578125" style="10" customWidth="1"/>
    <col min="13834" max="13834" width="5.7109375" style="10" customWidth="1"/>
    <col min="13835" max="13835" width="34" style="10" customWidth="1"/>
    <col min="13836" max="14080" width="11.42578125" style="10"/>
    <col min="14081" max="14081" width="5.7109375" style="10" customWidth="1"/>
    <col min="14082" max="14082" width="10.7109375" style="10" customWidth="1"/>
    <col min="14083" max="14083" width="25.7109375" style="10" customWidth="1"/>
    <col min="14084" max="14084" width="40.7109375" style="10" customWidth="1"/>
    <col min="14085" max="14085" width="25.7109375" style="10" customWidth="1"/>
    <col min="14086" max="14086" width="1.7109375" style="10" customWidth="1"/>
    <col min="14087" max="14087" width="9.7109375" style="10" customWidth="1"/>
    <col min="14088" max="14088" width="8.28515625" style="10" customWidth="1"/>
    <col min="14089" max="14089" width="6.42578125" style="10" customWidth="1"/>
    <col min="14090" max="14090" width="5.7109375" style="10" customWidth="1"/>
    <col min="14091" max="14091" width="34" style="10" customWidth="1"/>
    <col min="14092" max="14336" width="11.42578125" style="10"/>
    <col min="14337" max="14337" width="5.7109375" style="10" customWidth="1"/>
    <col min="14338" max="14338" width="10.7109375" style="10" customWidth="1"/>
    <col min="14339" max="14339" width="25.7109375" style="10" customWidth="1"/>
    <col min="14340" max="14340" width="40.7109375" style="10" customWidth="1"/>
    <col min="14341" max="14341" width="25.7109375" style="10" customWidth="1"/>
    <col min="14342" max="14342" width="1.7109375" style="10" customWidth="1"/>
    <col min="14343" max="14343" width="9.7109375" style="10" customWidth="1"/>
    <col min="14344" max="14344" width="8.28515625" style="10" customWidth="1"/>
    <col min="14345" max="14345" width="6.42578125" style="10" customWidth="1"/>
    <col min="14346" max="14346" width="5.7109375" style="10" customWidth="1"/>
    <col min="14347" max="14347" width="34" style="10" customWidth="1"/>
    <col min="14348" max="14592" width="11.42578125" style="10"/>
    <col min="14593" max="14593" width="5.7109375" style="10" customWidth="1"/>
    <col min="14594" max="14594" width="10.7109375" style="10" customWidth="1"/>
    <col min="14595" max="14595" width="25.7109375" style="10" customWidth="1"/>
    <col min="14596" max="14596" width="40.7109375" style="10" customWidth="1"/>
    <col min="14597" max="14597" width="25.7109375" style="10" customWidth="1"/>
    <col min="14598" max="14598" width="1.7109375" style="10" customWidth="1"/>
    <col min="14599" max="14599" width="9.7109375" style="10" customWidth="1"/>
    <col min="14600" max="14600" width="8.28515625" style="10" customWidth="1"/>
    <col min="14601" max="14601" width="6.42578125" style="10" customWidth="1"/>
    <col min="14602" max="14602" width="5.7109375" style="10" customWidth="1"/>
    <col min="14603" max="14603" width="34" style="10" customWidth="1"/>
    <col min="14604" max="14848" width="11.42578125" style="10"/>
    <col min="14849" max="14849" width="5.7109375" style="10" customWidth="1"/>
    <col min="14850" max="14850" width="10.7109375" style="10" customWidth="1"/>
    <col min="14851" max="14851" width="25.7109375" style="10" customWidth="1"/>
    <col min="14852" max="14852" width="40.7109375" style="10" customWidth="1"/>
    <col min="14853" max="14853" width="25.7109375" style="10" customWidth="1"/>
    <col min="14854" max="14854" width="1.7109375" style="10" customWidth="1"/>
    <col min="14855" max="14855" width="9.7109375" style="10" customWidth="1"/>
    <col min="14856" max="14856" width="8.28515625" style="10" customWidth="1"/>
    <col min="14857" max="14857" width="6.42578125" style="10" customWidth="1"/>
    <col min="14858" max="14858" width="5.7109375" style="10" customWidth="1"/>
    <col min="14859" max="14859" width="34" style="10" customWidth="1"/>
    <col min="14860" max="15104" width="11.42578125" style="10"/>
    <col min="15105" max="15105" width="5.7109375" style="10" customWidth="1"/>
    <col min="15106" max="15106" width="10.7109375" style="10" customWidth="1"/>
    <col min="15107" max="15107" width="25.7109375" style="10" customWidth="1"/>
    <col min="15108" max="15108" width="40.7109375" style="10" customWidth="1"/>
    <col min="15109" max="15109" width="25.7109375" style="10" customWidth="1"/>
    <col min="15110" max="15110" width="1.7109375" style="10" customWidth="1"/>
    <col min="15111" max="15111" width="9.7109375" style="10" customWidth="1"/>
    <col min="15112" max="15112" width="8.28515625" style="10" customWidth="1"/>
    <col min="15113" max="15113" width="6.42578125" style="10" customWidth="1"/>
    <col min="15114" max="15114" width="5.7109375" style="10" customWidth="1"/>
    <col min="15115" max="15115" width="34" style="10" customWidth="1"/>
    <col min="15116" max="15360" width="11.42578125" style="10"/>
    <col min="15361" max="15361" width="5.7109375" style="10" customWidth="1"/>
    <col min="15362" max="15362" width="10.7109375" style="10" customWidth="1"/>
    <col min="15363" max="15363" width="25.7109375" style="10" customWidth="1"/>
    <col min="15364" max="15364" width="40.7109375" style="10" customWidth="1"/>
    <col min="15365" max="15365" width="25.7109375" style="10" customWidth="1"/>
    <col min="15366" max="15366" width="1.7109375" style="10" customWidth="1"/>
    <col min="15367" max="15367" width="9.7109375" style="10" customWidth="1"/>
    <col min="15368" max="15368" width="8.28515625" style="10" customWidth="1"/>
    <col min="15369" max="15369" width="6.42578125" style="10" customWidth="1"/>
    <col min="15370" max="15370" width="5.7109375" style="10" customWidth="1"/>
    <col min="15371" max="15371" width="34" style="10" customWidth="1"/>
    <col min="15372" max="15616" width="11.42578125" style="10"/>
    <col min="15617" max="15617" width="5.7109375" style="10" customWidth="1"/>
    <col min="15618" max="15618" width="10.7109375" style="10" customWidth="1"/>
    <col min="15619" max="15619" width="25.7109375" style="10" customWidth="1"/>
    <col min="15620" max="15620" width="40.7109375" style="10" customWidth="1"/>
    <col min="15621" max="15621" width="25.7109375" style="10" customWidth="1"/>
    <col min="15622" max="15622" width="1.7109375" style="10" customWidth="1"/>
    <col min="15623" max="15623" width="9.7109375" style="10" customWidth="1"/>
    <col min="15624" max="15624" width="8.28515625" style="10" customWidth="1"/>
    <col min="15625" max="15625" width="6.42578125" style="10" customWidth="1"/>
    <col min="15626" max="15626" width="5.7109375" style="10" customWidth="1"/>
    <col min="15627" max="15627" width="34" style="10" customWidth="1"/>
    <col min="15628" max="15872" width="11.42578125" style="10"/>
    <col min="15873" max="15873" width="5.7109375" style="10" customWidth="1"/>
    <col min="15874" max="15874" width="10.7109375" style="10" customWidth="1"/>
    <col min="15875" max="15875" width="25.7109375" style="10" customWidth="1"/>
    <col min="15876" max="15876" width="40.7109375" style="10" customWidth="1"/>
    <col min="15877" max="15877" width="25.7109375" style="10" customWidth="1"/>
    <col min="15878" max="15878" width="1.7109375" style="10" customWidth="1"/>
    <col min="15879" max="15879" width="9.7109375" style="10" customWidth="1"/>
    <col min="15880" max="15880" width="8.28515625" style="10" customWidth="1"/>
    <col min="15881" max="15881" width="6.42578125" style="10" customWidth="1"/>
    <col min="15882" max="15882" width="5.7109375" style="10" customWidth="1"/>
    <col min="15883" max="15883" width="34" style="10" customWidth="1"/>
    <col min="15884" max="16128" width="11.42578125" style="10"/>
    <col min="16129" max="16129" width="5.7109375" style="10" customWidth="1"/>
    <col min="16130" max="16130" width="10.7109375" style="10" customWidth="1"/>
    <col min="16131" max="16131" width="25.7109375" style="10" customWidth="1"/>
    <col min="16132" max="16132" width="40.7109375" style="10" customWidth="1"/>
    <col min="16133" max="16133" width="25.7109375" style="10" customWidth="1"/>
    <col min="16134" max="16134" width="1.7109375" style="10" customWidth="1"/>
    <col min="16135" max="16135" width="9.7109375" style="10" customWidth="1"/>
    <col min="16136" max="16136" width="8.28515625" style="10" customWidth="1"/>
    <col min="16137" max="16137" width="6.42578125" style="10" customWidth="1"/>
    <col min="16138" max="16138" width="5.7109375" style="10" customWidth="1"/>
    <col min="16139" max="16139" width="34" style="10" customWidth="1"/>
    <col min="16140" max="16384" width="11.42578125" style="10"/>
  </cols>
  <sheetData>
    <row r="1" spans="1:11" s="2" customFormat="1" ht="21.75" customHeight="1" x14ac:dyDescent="0.2">
      <c r="A1" s="172" t="s">
        <v>0</v>
      </c>
      <c r="B1" s="172"/>
      <c r="C1" s="172"/>
      <c r="D1" s="172"/>
      <c r="E1" s="172"/>
      <c r="F1" s="172"/>
      <c r="H1" s="173" t="s">
        <v>152</v>
      </c>
      <c r="I1" s="174"/>
      <c r="J1" s="174"/>
      <c r="K1" s="90"/>
    </row>
    <row r="2" spans="1:11" s="2" customFormat="1" ht="20.25" customHeight="1" x14ac:dyDescent="0.2">
      <c r="A2" s="175" t="s">
        <v>1</v>
      </c>
      <c r="B2" s="175"/>
      <c r="C2" s="5" t="s">
        <v>153</v>
      </c>
      <c r="G2" s="6"/>
      <c r="H2" s="6"/>
      <c r="I2" s="6"/>
      <c r="J2" s="6"/>
      <c r="K2" s="7"/>
    </row>
    <row r="3" spans="1:11" s="2" customFormat="1" ht="20.25" customHeight="1" x14ac:dyDescent="0.2">
      <c r="A3" s="175" t="s">
        <v>2</v>
      </c>
      <c r="B3" s="175"/>
      <c r="C3" s="5" t="s">
        <v>179</v>
      </c>
      <c r="E3" s="8"/>
      <c r="F3" s="8"/>
      <c r="G3" s="9"/>
      <c r="H3" s="6"/>
      <c r="I3" s="6"/>
      <c r="J3" s="6"/>
      <c r="K3" s="7"/>
    </row>
    <row r="4" spans="1:11" s="2" customFormat="1" ht="20.25" customHeight="1" x14ac:dyDescent="0.2">
      <c r="A4" s="175" t="s">
        <v>3</v>
      </c>
      <c r="B4" s="175"/>
      <c r="C4" s="10" t="s">
        <v>4</v>
      </c>
      <c r="D4" s="8"/>
      <c r="E4" s="8"/>
      <c r="F4" s="8"/>
      <c r="G4" s="91" t="s">
        <v>154</v>
      </c>
      <c r="H4" s="92"/>
      <c r="I4" s="6"/>
      <c r="J4" s="6"/>
      <c r="K4" s="7"/>
    </row>
    <row r="5" spans="1:11" s="2" customFormat="1" ht="20.25" customHeight="1" x14ac:dyDescent="0.2">
      <c r="A5" s="4"/>
      <c r="B5" s="4"/>
      <c r="C5" s="10"/>
      <c r="D5" s="8"/>
      <c r="E5" s="8"/>
      <c r="F5" s="8"/>
      <c r="G5" s="8"/>
      <c r="H5" s="6"/>
      <c r="I5" s="6"/>
      <c r="J5" s="6"/>
      <c r="K5" s="7"/>
    </row>
    <row r="6" spans="1:11" s="2" customFormat="1" ht="20.25" customHeight="1" x14ac:dyDescent="0.2">
      <c r="A6" s="11" t="s">
        <v>5</v>
      </c>
      <c r="C6" s="10" t="s">
        <v>155</v>
      </c>
      <c r="E6" s="12"/>
      <c r="F6" s="11"/>
      <c r="H6" s="13"/>
      <c r="I6" s="13"/>
      <c r="J6" s="9"/>
      <c r="K6" s="7"/>
    </row>
    <row r="7" spans="1:11" ht="20.25" customHeight="1" x14ac:dyDescent="0.2">
      <c r="A7" s="11" t="s">
        <v>6</v>
      </c>
      <c r="C7" s="14" t="s">
        <v>125</v>
      </c>
      <c r="D7" s="15"/>
      <c r="E7" s="15"/>
      <c r="F7" s="16"/>
      <c r="H7" s="13"/>
      <c r="I7" s="13"/>
      <c r="J7" s="9"/>
    </row>
    <row r="8" spans="1:11" ht="21.75" customHeight="1" x14ac:dyDescent="0.2">
      <c r="H8" s="6"/>
      <c r="I8" s="6"/>
      <c r="J8" s="6"/>
    </row>
    <row r="9" spans="1:11" s="22" customFormat="1" ht="30" customHeight="1" x14ac:dyDescent="0.2">
      <c r="A9" s="19" t="s">
        <v>7</v>
      </c>
      <c r="B9" s="150" t="s">
        <v>8</v>
      </c>
      <c r="C9" s="150"/>
      <c r="D9" s="150"/>
      <c r="E9" s="150"/>
      <c r="F9" s="150"/>
      <c r="G9" s="150"/>
      <c r="H9" s="150"/>
      <c r="I9" s="150"/>
      <c r="J9" s="150"/>
      <c r="K9" s="21" t="s">
        <v>9</v>
      </c>
    </row>
    <row r="10" spans="1:11" ht="30" customHeight="1" x14ac:dyDescent="0.2">
      <c r="A10" s="23" t="s">
        <v>10</v>
      </c>
      <c r="B10" s="153" t="s">
        <v>11</v>
      </c>
      <c r="C10" s="153"/>
      <c r="D10" s="153"/>
      <c r="E10" s="153"/>
      <c r="F10" s="153"/>
      <c r="G10" s="153"/>
      <c r="H10" s="153"/>
      <c r="I10" s="153"/>
      <c r="J10" s="154"/>
      <c r="K10" s="101"/>
    </row>
    <row r="11" spans="1:11" ht="30" customHeight="1" x14ac:dyDescent="0.2">
      <c r="A11" s="23" t="s">
        <v>12</v>
      </c>
      <c r="B11" s="153" t="s">
        <v>13</v>
      </c>
      <c r="C11" s="153"/>
      <c r="D11" s="153"/>
      <c r="E11" s="153"/>
      <c r="F11" s="153"/>
      <c r="G11" s="153"/>
      <c r="H11" s="153"/>
      <c r="I11" s="153"/>
      <c r="J11" s="154"/>
      <c r="K11" s="101"/>
    </row>
    <row r="12" spans="1:11" ht="30" customHeight="1" x14ac:dyDescent="0.2">
      <c r="A12" s="23" t="s">
        <v>14</v>
      </c>
      <c r="B12" s="153" t="s">
        <v>15</v>
      </c>
      <c r="C12" s="153"/>
      <c r="D12" s="153"/>
      <c r="E12" s="153"/>
      <c r="F12" s="153"/>
      <c r="G12" s="153"/>
      <c r="H12" s="153"/>
      <c r="I12" s="153"/>
      <c r="J12" s="154"/>
      <c r="K12" s="101"/>
    </row>
    <row r="13" spans="1:11" ht="30" customHeight="1" x14ac:dyDescent="0.2">
      <c r="A13" s="23" t="s">
        <v>16</v>
      </c>
      <c r="B13" s="153" t="s">
        <v>17</v>
      </c>
      <c r="C13" s="153"/>
      <c r="D13" s="153"/>
      <c r="E13" s="153"/>
      <c r="F13" s="153"/>
      <c r="G13" s="153"/>
      <c r="H13" s="153"/>
      <c r="I13" s="153"/>
      <c r="J13" s="154"/>
      <c r="K13" s="101"/>
    </row>
    <row r="14" spans="1:11" ht="30" customHeight="1" x14ac:dyDescent="0.2">
      <c r="A14" s="24" t="s">
        <v>18</v>
      </c>
      <c r="B14" s="170" t="s">
        <v>19</v>
      </c>
      <c r="C14" s="171"/>
      <c r="D14" s="169" t="s">
        <v>20</v>
      </c>
      <c r="E14" s="153"/>
      <c r="F14" s="153"/>
      <c r="G14" s="153"/>
      <c r="H14" s="153"/>
      <c r="I14" s="153"/>
      <c r="J14" s="154"/>
      <c r="K14" s="101"/>
    </row>
    <row r="15" spans="1:11" ht="30" customHeight="1" x14ac:dyDescent="0.2">
      <c r="A15" s="163"/>
      <c r="B15" s="165"/>
      <c r="C15" s="166"/>
      <c r="D15" s="169" t="s">
        <v>21</v>
      </c>
      <c r="E15" s="153"/>
      <c r="F15" s="153"/>
      <c r="G15" s="153"/>
      <c r="H15" s="153"/>
      <c r="I15" s="153"/>
      <c r="J15" s="154"/>
      <c r="K15" s="101"/>
    </row>
    <row r="16" spans="1:11" ht="30" customHeight="1" x14ac:dyDescent="0.2">
      <c r="A16" s="163"/>
      <c r="B16" s="165"/>
      <c r="C16" s="166"/>
      <c r="D16" s="169" t="s">
        <v>22</v>
      </c>
      <c r="E16" s="153"/>
      <c r="F16" s="153"/>
      <c r="G16" s="153"/>
      <c r="H16" s="153"/>
      <c r="I16" s="153"/>
      <c r="J16" s="154"/>
      <c r="K16" s="101"/>
    </row>
    <row r="17" spans="1:11" ht="30" customHeight="1" x14ac:dyDescent="0.2">
      <c r="A17" s="163"/>
      <c r="B17" s="165"/>
      <c r="C17" s="166"/>
      <c r="D17" s="169" t="s">
        <v>23</v>
      </c>
      <c r="E17" s="153"/>
      <c r="F17" s="153"/>
      <c r="G17" s="153"/>
      <c r="H17" s="153"/>
      <c r="I17" s="153"/>
      <c r="J17" s="154"/>
      <c r="K17" s="102"/>
    </row>
    <row r="18" spans="1:11" ht="30" customHeight="1" x14ac:dyDescent="0.2">
      <c r="A18" s="163"/>
      <c r="B18" s="165"/>
      <c r="C18" s="166"/>
      <c r="D18" s="169" t="s">
        <v>24</v>
      </c>
      <c r="E18" s="153"/>
      <c r="F18" s="153"/>
      <c r="G18" s="153"/>
      <c r="H18" s="153"/>
      <c r="I18" s="153"/>
      <c r="J18" s="154"/>
      <c r="K18" s="102"/>
    </row>
    <row r="19" spans="1:11" ht="30" customHeight="1" x14ac:dyDescent="0.2">
      <c r="A19" s="163"/>
      <c r="B19" s="165"/>
      <c r="C19" s="166"/>
      <c r="D19" s="169" t="s">
        <v>25</v>
      </c>
      <c r="E19" s="153"/>
      <c r="F19" s="153"/>
      <c r="G19" s="153"/>
      <c r="H19" s="153"/>
      <c r="I19" s="153"/>
      <c r="J19" s="154"/>
      <c r="K19" s="103"/>
    </row>
    <row r="20" spans="1:11" ht="30" customHeight="1" x14ac:dyDescent="0.2">
      <c r="A20" s="164"/>
      <c r="B20" s="167"/>
      <c r="C20" s="168"/>
      <c r="D20" s="169" t="s">
        <v>26</v>
      </c>
      <c r="E20" s="153"/>
      <c r="F20" s="153"/>
      <c r="G20" s="153"/>
      <c r="H20" s="153"/>
      <c r="I20" s="153"/>
      <c r="J20" s="154"/>
      <c r="K20" s="103"/>
    </row>
    <row r="21" spans="1:11" ht="30" customHeight="1" x14ac:dyDescent="0.2">
      <c r="A21" s="24" t="s">
        <v>27</v>
      </c>
      <c r="B21" s="25" t="s">
        <v>28</v>
      </c>
      <c r="C21" s="25"/>
      <c r="D21" s="25"/>
      <c r="E21" s="25"/>
      <c r="F21" s="25"/>
      <c r="G21" s="25"/>
      <c r="H21" s="25"/>
      <c r="I21" s="25"/>
      <c r="J21" s="26"/>
      <c r="K21" s="101"/>
    </row>
    <row r="22" spans="1:11" ht="30" customHeight="1" x14ac:dyDescent="0.2">
      <c r="A22" s="23" t="s">
        <v>29</v>
      </c>
      <c r="B22" s="153" t="s">
        <v>30</v>
      </c>
      <c r="C22" s="153"/>
      <c r="D22" s="153"/>
      <c r="E22" s="153"/>
      <c r="F22" s="153"/>
      <c r="G22" s="153"/>
      <c r="H22" s="153"/>
      <c r="I22" s="153"/>
      <c r="J22" s="154"/>
      <c r="K22" s="101"/>
    </row>
    <row r="23" spans="1:11" ht="8.1" customHeight="1" x14ac:dyDescent="0.2"/>
    <row r="24" spans="1:11" ht="20.25" customHeight="1" x14ac:dyDescent="0.2">
      <c r="A24" s="28" t="s">
        <v>31</v>
      </c>
      <c r="B24" s="29"/>
      <c r="C24" s="29"/>
      <c r="D24" s="29"/>
      <c r="E24" s="29"/>
      <c r="F24" s="29"/>
      <c r="G24" s="29"/>
      <c r="H24" s="29"/>
      <c r="I24" s="29"/>
      <c r="J24" s="30"/>
      <c r="K24" s="31"/>
    </row>
    <row r="25" spans="1:11" ht="18.75" customHeight="1" x14ac:dyDescent="0.2">
      <c r="A25" s="155" t="s">
        <v>156</v>
      </c>
      <c r="B25" s="113"/>
      <c r="C25" s="113"/>
      <c r="D25" s="113"/>
      <c r="E25" s="113"/>
      <c r="F25" s="113"/>
      <c r="G25" s="113"/>
      <c r="H25" s="113"/>
      <c r="I25" s="113"/>
      <c r="J25" s="113"/>
      <c r="K25" s="156"/>
    </row>
    <row r="26" spans="1:11" ht="140.25" customHeight="1" x14ac:dyDescent="0.2">
      <c r="A26" s="157"/>
      <c r="B26" s="158"/>
      <c r="C26" s="158"/>
      <c r="D26" s="158"/>
      <c r="E26" s="158"/>
      <c r="F26" s="158"/>
      <c r="G26" s="158"/>
      <c r="H26" s="158"/>
      <c r="I26" s="158"/>
      <c r="J26" s="158"/>
      <c r="K26" s="159"/>
    </row>
    <row r="27" spans="1:11" ht="14.45" customHeight="1" x14ac:dyDescent="0.2">
      <c r="A27" s="32"/>
      <c r="B27" s="33"/>
      <c r="C27" s="34"/>
      <c r="D27" s="34"/>
      <c r="E27" s="34"/>
      <c r="F27" s="34"/>
      <c r="G27" s="34"/>
      <c r="H27" s="34"/>
      <c r="I27" s="34"/>
      <c r="J27" s="35"/>
    </row>
    <row r="28" spans="1:11" s="22" customFormat="1" ht="26.25" customHeight="1" x14ac:dyDescent="0.2">
      <c r="A28" s="36" t="s">
        <v>32</v>
      </c>
      <c r="B28" s="150" t="s">
        <v>122</v>
      </c>
      <c r="C28" s="150"/>
      <c r="D28" s="150"/>
      <c r="E28" s="150"/>
      <c r="F28" s="150"/>
      <c r="G28" s="150"/>
      <c r="H28" s="150"/>
      <c r="I28" s="150"/>
      <c r="J28" s="150"/>
      <c r="K28" s="160"/>
    </row>
    <row r="29" spans="1:11" ht="23.25" customHeight="1" x14ac:dyDescent="0.2">
      <c r="G29" s="161"/>
      <c r="H29" s="161"/>
      <c r="I29" s="161"/>
      <c r="J29" s="37" t="s">
        <v>33</v>
      </c>
    </row>
    <row r="30" spans="1:11" s="2" customFormat="1" ht="23.25" customHeight="1" x14ac:dyDescent="0.2">
      <c r="A30" s="38" t="s">
        <v>34</v>
      </c>
      <c r="B30" s="110" t="s">
        <v>35</v>
      </c>
      <c r="C30" s="110"/>
      <c r="D30" s="110"/>
      <c r="E30" s="110"/>
      <c r="F30" s="110"/>
      <c r="G30" s="110"/>
      <c r="H30" s="39"/>
      <c r="I30" s="40"/>
      <c r="J30" s="41"/>
      <c r="K30" s="7"/>
    </row>
    <row r="31" spans="1:11" s="2" customFormat="1" ht="23.25" customHeight="1" x14ac:dyDescent="0.2">
      <c r="A31" s="38" t="s">
        <v>36</v>
      </c>
      <c r="B31" s="110" t="s">
        <v>37</v>
      </c>
      <c r="C31" s="110"/>
      <c r="D31" s="110"/>
      <c r="E31" s="110"/>
      <c r="F31" s="110"/>
      <c r="G31" s="110"/>
      <c r="H31" s="110"/>
      <c r="I31" s="162"/>
      <c r="J31" s="41"/>
      <c r="K31" s="7"/>
    </row>
    <row r="32" spans="1:11" s="2" customFormat="1" ht="30" customHeight="1" x14ac:dyDescent="0.2">
      <c r="A32" s="38" t="s">
        <v>38</v>
      </c>
      <c r="B32" s="111" t="s">
        <v>39</v>
      </c>
      <c r="C32" s="111"/>
      <c r="D32" s="111"/>
      <c r="E32" s="111"/>
      <c r="F32" s="111"/>
      <c r="G32" s="111"/>
      <c r="H32" s="111"/>
      <c r="I32" s="111"/>
      <c r="J32" s="37"/>
      <c r="K32" s="90"/>
    </row>
    <row r="33" spans="1:11" s="2" customFormat="1" ht="23.25" customHeight="1" x14ac:dyDescent="0.2">
      <c r="A33" s="38" t="s">
        <v>40</v>
      </c>
      <c r="B33" s="110" t="s">
        <v>41</v>
      </c>
      <c r="C33" s="110"/>
      <c r="D33" s="110"/>
      <c r="E33" s="110"/>
      <c r="F33" s="110"/>
      <c r="G33" s="110"/>
      <c r="H33" s="110"/>
      <c r="I33" s="110"/>
      <c r="J33" s="37"/>
      <c r="K33" s="90"/>
    </row>
    <row r="34" spans="1:11" s="2" customFormat="1" ht="31.5" customHeight="1" x14ac:dyDescent="0.2">
      <c r="A34" s="38" t="s">
        <v>42</v>
      </c>
      <c r="B34" s="111" t="s">
        <v>43</v>
      </c>
      <c r="C34" s="111"/>
      <c r="D34" s="111"/>
      <c r="E34" s="111"/>
      <c r="F34" s="111"/>
      <c r="G34" s="111"/>
      <c r="H34" s="111"/>
      <c r="I34" s="112"/>
      <c r="J34" s="41"/>
      <c r="K34" s="17"/>
    </row>
    <row r="35" spans="1:11" ht="23.25" customHeight="1" x14ac:dyDescent="0.2">
      <c r="A35" s="42"/>
      <c r="B35" s="43" t="s">
        <v>127</v>
      </c>
      <c r="C35" s="43"/>
      <c r="D35" s="43"/>
      <c r="E35" s="43"/>
      <c r="F35" s="43"/>
      <c r="G35" s="43"/>
      <c r="H35" s="2"/>
      <c r="I35" s="2"/>
      <c r="J35" s="44"/>
    </row>
    <row r="36" spans="1:11" s="2" customFormat="1" ht="23.25" customHeight="1" x14ac:dyDescent="0.2">
      <c r="A36" s="38" t="s">
        <v>44</v>
      </c>
      <c r="B36" s="8" t="s">
        <v>45</v>
      </c>
      <c r="C36" s="8"/>
      <c r="D36" s="8"/>
      <c r="E36" s="8"/>
      <c r="F36" s="45" t="s">
        <v>46</v>
      </c>
      <c r="I36" s="39"/>
      <c r="J36" s="37"/>
      <c r="K36" s="90"/>
    </row>
    <row r="37" spans="1:11" ht="23.25" customHeight="1" x14ac:dyDescent="0.2">
      <c r="A37" s="42"/>
      <c r="B37" s="10" t="s">
        <v>47</v>
      </c>
      <c r="H37" s="134" t="s">
        <v>48</v>
      </c>
      <c r="I37" s="134"/>
      <c r="J37" s="134"/>
    </row>
    <row r="38" spans="1:11" ht="23.25" customHeight="1" x14ac:dyDescent="0.2">
      <c r="B38" s="147" t="s">
        <v>49</v>
      </c>
      <c r="C38" s="147"/>
      <c r="D38" s="147"/>
      <c r="E38" s="147"/>
      <c r="F38" s="147"/>
      <c r="G38" s="147"/>
      <c r="H38" s="46"/>
      <c r="I38" s="46"/>
      <c r="J38" s="47"/>
    </row>
    <row r="39" spans="1:11" ht="23.25" customHeight="1" x14ac:dyDescent="0.2">
      <c r="B39" s="147" t="s">
        <v>50</v>
      </c>
      <c r="C39" s="147"/>
      <c r="D39" s="147"/>
      <c r="E39" s="147"/>
      <c r="F39" s="147"/>
      <c r="G39" s="147"/>
      <c r="H39" s="46"/>
      <c r="I39" s="46"/>
      <c r="J39" s="47"/>
    </row>
    <row r="40" spans="1:11" ht="23.25" customHeight="1" x14ac:dyDescent="0.2">
      <c r="B40" s="147" t="s">
        <v>51</v>
      </c>
      <c r="C40" s="147"/>
      <c r="D40" s="147"/>
      <c r="E40" s="147"/>
      <c r="F40" s="147"/>
      <c r="G40" s="147"/>
      <c r="H40" s="46"/>
      <c r="I40" s="46"/>
      <c r="J40" s="47"/>
    </row>
    <row r="41" spans="1:11" ht="23.25" customHeight="1" x14ac:dyDescent="0.2">
      <c r="B41" s="147" t="s">
        <v>52</v>
      </c>
      <c r="C41" s="147"/>
      <c r="D41" s="147"/>
      <c r="E41" s="147"/>
      <c r="F41" s="147"/>
      <c r="G41" s="147"/>
      <c r="H41" s="46"/>
      <c r="I41" s="46"/>
      <c r="J41" s="47"/>
    </row>
    <row r="42" spans="1:11" ht="23.25" customHeight="1" x14ac:dyDescent="0.2">
      <c r="B42" s="147" t="s">
        <v>53</v>
      </c>
      <c r="C42" s="147"/>
      <c r="D42" s="147"/>
      <c r="E42" s="147"/>
      <c r="F42" s="147"/>
      <c r="G42" s="147"/>
      <c r="H42" s="46"/>
      <c r="I42" s="46"/>
      <c r="J42" s="47"/>
    </row>
    <row r="43" spans="1:11" s="2" customFormat="1" ht="23.25" customHeight="1" x14ac:dyDescent="0.2">
      <c r="A43" s="38" t="s">
        <v>54</v>
      </c>
      <c r="B43" s="8" t="s">
        <v>55</v>
      </c>
      <c r="C43" s="8"/>
      <c r="D43" s="8"/>
      <c r="E43" s="8"/>
      <c r="F43" s="45" t="s">
        <v>56</v>
      </c>
      <c r="G43" s="45"/>
      <c r="I43" s="39"/>
      <c r="J43" s="37"/>
      <c r="K43" s="90"/>
    </row>
    <row r="44" spans="1:11" ht="23.25" customHeight="1" x14ac:dyDescent="0.2">
      <c r="A44" s="42"/>
      <c r="B44" s="10" t="s">
        <v>57</v>
      </c>
      <c r="H44" s="134" t="s">
        <v>48</v>
      </c>
      <c r="I44" s="134"/>
      <c r="J44" s="134"/>
    </row>
    <row r="45" spans="1:11" ht="23.25" customHeight="1" x14ac:dyDescent="0.2">
      <c r="B45" s="147" t="s">
        <v>58</v>
      </c>
      <c r="C45" s="147"/>
      <c r="D45" s="147"/>
      <c r="E45" s="147"/>
      <c r="F45" s="147"/>
      <c r="G45" s="147"/>
      <c r="H45" s="46"/>
      <c r="I45" s="46"/>
      <c r="J45" s="47"/>
    </row>
    <row r="46" spans="1:11" ht="23.25" customHeight="1" x14ac:dyDescent="0.2">
      <c r="B46" s="147" t="s">
        <v>59</v>
      </c>
      <c r="C46" s="147"/>
      <c r="D46" s="147"/>
      <c r="E46" s="147"/>
      <c r="F46" s="147"/>
      <c r="G46" s="147"/>
      <c r="H46" s="46"/>
      <c r="I46" s="46"/>
      <c r="J46" s="47"/>
    </row>
    <row r="47" spans="1:11" ht="23.25" customHeight="1" x14ac:dyDescent="0.2">
      <c r="B47" s="147" t="s">
        <v>60</v>
      </c>
      <c r="C47" s="147"/>
      <c r="D47" s="147"/>
      <c r="E47" s="147"/>
      <c r="F47" s="147"/>
      <c r="G47" s="147"/>
      <c r="H47" s="46"/>
      <c r="I47" s="46"/>
      <c r="J47" s="47"/>
    </row>
    <row r="48" spans="1:11" ht="23.25" customHeight="1" x14ac:dyDescent="0.2">
      <c r="B48" s="147" t="s">
        <v>52</v>
      </c>
      <c r="C48" s="147"/>
      <c r="D48" s="147"/>
      <c r="E48" s="147"/>
      <c r="F48" s="147"/>
      <c r="G48" s="147"/>
      <c r="H48" s="46"/>
      <c r="I48" s="46"/>
      <c r="J48" s="47"/>
    </row>
    <row r="49" spans="1:11" s="2" customFormat="1" ht="23.25" customHeight="1" x14ac:dyDescent="0.2">
      <c r="A49" s="38" t="s">
        <v>61</v>
      </c>
      <c r="B49" s="8" t="s">
        <v>62</v>
      </c>
      <c r="C49" s="8"/>
      <c r="D49" s="8"/>
      <c r="E49" s="8"/>
      <c r="F49" s="45" t="s">
        <v>63</v>
      </c>
      <c r="G49" s="45"/>
      <c r="H49" s="45"/>
      <c r="I49" s="39"/>
      <c r="J49" s="37"/>
      <c r="K49" s="90"/>
    </row>
    <row r="50" spans="1:11" ht="23.25" customHeight="1" x14ac:dyDescent="0.2">
      <c r="A50" s="42"/>
      <c r="B50" s="10" t="s">
        <v>64</v>
      </c>
      <c r="H50" s="134" t="s">
        <v>48</v>
      </c>
      <c r="I50" s="134"/>
      <c r="J50" s="134"/>
    </row>
    <row r="51" spans="1:11" ht="23.25" customHeight="1" x14ac:dyDescent="0.2">
      <c r="B51" s="147" t="s">
        <v>65</v>
      </c>
      <c r="C51" s="147"/>
      <c r="D51" s="147"/>
      <c r="E51" s="147"/>
      <c r="F51" s="147"/>
      <c r="G51" s="147"/>
      <c r="H51" s="46"/>
      <c r="I51" s="46"/>
      <c r="J51" s="47"/>
    </row>
    <row r="52" spans="1:11" ht="23.25" customHeight="1" x14ac:dyDescent="0.2">
      <c r="B52" s="147" t="s">
        <v>66</v>
      </c>
      <c r="C52" s="147"/>
      <c r="D52" s="147"/>
      <c r="E52" s="147"/>
      <c r="F52" s="147"/>
      <c r="G52" s="147"/>
      <c r="H52" s="46"/>
      <c r="I52" s="46"/>
      <c r="J52" s="47"/>
    </row>
    <row r="53" spans="1:11" ht="23.25" customHeight="1" x14ac:dyDescent="0.2">
      <c r="B53" s="147" t="s">
        <v>67</v>
      </c>
      <c r="C53" s="147"/>
      <c r="D53" s="147"/>
      <c r="E53" s="147"/>
      <c r="F53" s="147"/>
      <c r="G53" s="147"/>
      <c r="H53" s="46"/>
      <c r="I53" s="46"/>
      <c r="J53" s="47"/>
    </row>
    <row r="54" spans="1:11" ht="23.25" customHeight="1" x14ac:dyDescent="0.2">
      <c r="B54" s="147" t="s">
        <v>68</v>
      </c>
      <c r="C54" s="147"/>
      <c r="D54" s="147"/>
      <c r="E54" s="147"/>
      <c r="F54" s="147"/>
      <c r="G54" s="147"/>
      <c r="H54" s="46"/>
      <c r="I54" s="46"/>
      <c r="J54" s="47"/>
    </row>
    <row r="55" spans="1:11" ht="23.25" customHeight="1" x14ac:dyDescent="0.2">
      <c r="B55" s="147" t="s">
        <v>69</v>
      </c>
      <c r="C55" s="147"/>
      <c r="D55" s="147"/>
      <c r="E55" s="147"/>
      <c r="F55" s="147"/>
      <c r="G55" s="147"/>
      <c r="H55" s="46"/>
      <c r="I55" s="46"/>
      <c r="J55" s="47"/>
    </row>
    <row r="56" spans="1:11" ht="23.25" customHeight="1" x14ac:dyDescent="0.2">
      <c r="B56" s="147" t="s">
        <v>70</v>
      </c>
      <c r="C56" s="147"/>
      <c r="D56" s="147"/>
      <c r="E56" s="147"/>
      <c r="F56" s="147"/>
      <c r="G56" s="147"/>
      <c r="H56" s="46"/>
      <c r="I56" s="46"/>
      <c r="J56" s="47"/>
    </row>
    <row r="57" spans="1:11" ht="16.5" customHeight="1" x14ac:dyDescent="0.2">
      <c r="B57" s="32"/>
      <c r="C57" s="46"/>
      <c r="D57" s="46"/>
      <c r="E57" s="46"/>
      <c r="F57" s="46"/>
      <c r="G57" s="127"/>
      <c r="H57" s="127"/>
      <c r="I57" s="127"/>
      <c r="J57" s="127"/>
    </row>
    <row r="58" spans="1:11" s="2" customFormat="1" ht="23.25" customHeight="1" x14ac:dyDescent="0.2">
      <c r="A58" s="148" t="s">
        <v>71</v>
      </c>
      <c r="B58" s="149"/>
      <c r="C58" s="149"/>
      <c r="D58" s="149"/>
      <c r="E58" s="149"/>
      <c r="F58" s="149"/>
      <c r="G58" s="149"/>
      <c r="H58" s="50"/>
      <c r="I58" s="50"/>
      <c r="J58" s="41"/>
      <c r="K58" s="7"/>
    </row>
    <row r="59" spans="1:11" ht="14.25" customHeight="1" x14ac:dyDescent="0.2">
      <c r="B59" s="48"/>
      <c r="C59" s="48"/>
      <c r="D59" s="48"/>
      <c r="E59" s="48"/>
      <c r="F59" s="48"/>
      <c r="G59" s="48"/>
      <c r="H59" s="48"/>
      <c r="I59" s="48"/>
    </row>
    <row r="60" spans="1:11" s="22" customFormat="1" ht="30" customHeight="1" x14ac:dyDescent="0.2">
      <c r="A60" s="36" t="s">
        <v>72</v>
      </c>
      <c r="B60" s="150" t="s">
        <v>73</v>
      </c>
      <c r="C60" s="151"/>
      <c r="D60" s="151"/>
      <c r="E60" s="151"/>
      <c r="F60" s="20"/>
      <c r="G60" s="20"/>
      <c r="H60" s="20"/>
      <c r="I60" s="50" t="s">
        <v>150</v>
      </c>
      <c r="J60" s="51">
        <v>0.2</v>
      </c>
      <c r="K60" s="52"/>
    </row>
    <row r="61" spans="1:11" ht="30" customHeight="1" x14ac:dyDescent="0.2">
      <c r="A61" s="38" t="s">
        <v>74</v>
      </c>
      <c r="B61" s="2" t="s">
        <v>128</v>
      </c>
      <c r="C61" s="46"/>
      <c r="D61" s="46"/>
      <c r="E61" s="46"/>
      <c r="G61" s="18"/>
    </row>
    <row r="62" spans="1:11" ht="30" customHeight="1" x14ac:dyDescent="0.2">
      <c r="B62" s="32" t="s">
        <v>147</v>
      </c>
      <c r="D62" s="32"/>
      <c r="E62" s="32" t="s">
        <v>75</v>
      </c>
      <c r="F62" s="46"/>
      <c r="G62" s="46"/>
      <c r="H62" s="46"/>
      <c r="I62" s="46"/>
      <c r="J62" s="53" t="s">
        <v>126</v>
      </c>
      <c r="K62" s="104"/>
    </row>
    <row r="63" spans="1:11" ht="30" customHeight="1" x14ac:dyDescent="0.2">
      <c r="B63" s="32" t="s">
        <v>148</v>
      </c>
      <c r="D63" s="32"/>
      <c r="E63" s="32" t="s">
        <v>76</v>
      </c>
      <c r="F63" s="46"/>
      <c r="G63" s="46"/>
      <c r="H63" s="46"/>
      <c r="I63" s="46"/>
      <c r="J63" s="53" t="s">
        <v>158</v>
      </c>
      <c r="K63" s="104"/>
    </row>
    <row r="64" spans="1:11" ht="30" customHeight="1" x14ac:dyDescent="0.2">
      <c r="B64" s="32" t="s">
        <v>134</v>
      </c>
      <c r="D64" s="32"/>
      <c r="E64" s="32" t="s">
        <v>123</v>
      </c>
      <c r="F64" s="46"/>
      <c r="G64" s="46"/>
      <c r="H64" s="46"/>
      <c r="I64" s="46"/>
      <c r="J64" s="53" t="s">
        <v>157</v>
      </c>
      <c r="K64" s="104"/>
    </row>
    <row r="65" spans="1:11" ht="30" customHeight="1" x14ac:dyDescent="0.2">
      <c r="B65" s="32"/>
      <c r="D65" s="32"/>
      <c r="E65" s="32"/>
      <c r="F65" s="46"/>
      <c r="G65" s="46"/>
      <c r="H65" s="46"/>
      <c r="I65" s="46"/>
      <c r="J65" s="27" t="s">
        <v>77</v>
      </c>
      <c r="K65" s="54" t="str">
        <f>IF(SUM(K62:K64)=0,"",SUM(K62:K64)/COUNT(K62:K64))</f>
        <v/>
      </c>
    </row>
    <row r="66" spans="1:11" ht="30" customHeight="1" x14ac:dyDescent="0.2">
      <c r="B66" s="32"/>
      <c r="E66" s="32"/>
      <c r="F66" s="46"/>
      <c r="G66" s="46"/>
      <c r="H66" s="142" t="s">
        <v>78</v>
      </c>
      <c r="I66" s="143"/>
      <c r="J66" s="47"/>
    </row>
    <row r="67" spans="1:11" ht="30" customHeight="1" x14ac:dyDescent="0.2">
      <c r="B67" s="32"/>
      <c r="E67" s="32"/>
      <c r="F67" s="46"/>
      <c r="G67" s="46"/>
      <c r="H67" s="18"/>
      <c r="I67" s="18"/>
      <c r="J67" s="55"/>
    </row>
    <row r="68" spans="1:11" ht="30" customHeight="1" x14ac:dyDescent="0.2">
      <c r="A68" s="38" t="s">
        <v>79</v>
      </c>
      <c r="B68" s="2" t="s">
        <v>129</v>
      </c>
      <c r="C68" s="46"/>
      <c r="D68" s="46"/>
      <c r="E68" s="46"/>
      <c r="G68" s="18"/>
    </row>
    <row r="69" spans="1:11" ht="30" customHeight="1" x14ac:dyDescent="0.2">
      <c r="B69" s="32" t="s">
        <v>159</v>
      </c>
      <c r="D69" s="32"/>
      <c r="E69" s="32" t="s">
        <v>75</v>
      </c>
      <c r="F69" s="56"/>
      <c r="G69" s="56"/>
      <c r="J69" s="53" t="s">
        <v>126</v>
      </c>
      <c r="K69" s="104"/>
    </row>
    <row r="70" spans="1:11" ht="30" customHeight="1" x14ac:dyDescent="0.2">
      <c r="B70" s="32" t="s">
        <v>160</v>
      </c>
      <c r="D70" s="32"/>
      <c r="E70" s="32" t="s">
        <v>76</v>
      </c>
      <c r="F70" s="56"/>
      <c r="G70" s="56"/>
      <c r="J70" s="53" t="s">
        <v>158</v>
      </c>
      <c r="K70" s="104"/>
    </row>
    <row r="71" spans="1:11" ht="30" customHeight="1" x14ac:dyDescent="0.2">
      <c r="B71" s="32" t="s">
        <v>134</v>
      </c>
      <c r="D71" s="32"/>
      <c r="E71" s="32" t="s">
        <v>123</v>
      </c>
      <c r="F71" s="56"/>
      <c r="G71" s="56"/>
      <c r="J71" s="53" t="s">
        <v>157</v>
      </c>
      <c r="K71" s="104"/>
    </row>
    <row r="72" spans="1:11" ht="30" customHeight="1" x14ac:dyDescent="0.2">
      <c r="B72" s="32"/>
      <c r="F72" s="48"/>
      <c r="G72" s="56"/>
      <c r="J72" s="27" t="s">
        <v>77</v>
      </c>
      <c r="K72" s="54" t="str">
        <f>IF(SUM(K69:K71)=0,"",SUM(K69:K71)/COUNT(K69:K71))</f>
        <v/>
      </c>
    </row>
    <row r="73" spans="1:11" ht="30" customHeight="1" x14ac:dyDescent="0.2">
      <c r="B73" s="32"/>
      <c r="F73" s="48"/>
      <c r="G73" s="57"/>
      <c r="H73" s="142" t="s">
        <v>78</v>
      </c>
      <c r="I73" s="143"/>
      <c r="J73" s="47"/>
    </row>
    <row r="74" spans="1:11" ht="30" customHeight="1" x14ac:dyDescent="0.2">
      <c r="B74" s="32"/>
      <c r="E74" s="32"/>
      <c r="F74" s="46"/>
      <c r="G74" s="46"/>
      <c r="H74" s="18"/>
      <c r="I74" s="18"/>
      <c r="J74" s="55"/>
    </row>
    <row r="75" spans="1:11" ht="30" customHeight="1" x14ac:dyDescent="0.2">
      <c r="A75" s="38" t="s">
        <v>130</v>
      </c>
      <c r="B75" s="2" t="s">
        <v>131</v>
      </c>
      <c r="C75" s="46"/>
      <c r="D75" s="46"/>
      <c r="E75" s="46"/>
      <c r="G75" s="18"/>
    </row>
    <row r="76" spans="1:11" ht="30" customHeight="1" x14ac:dyDescent="0.2">
      <c r="B76" s="32" t="s">
        <v>161</v>
      </c>
      <c r="D76" s="32"/>
      <c r="E76" s="32" t="s">
        <v>75</v>
      </c>
      <c r="F76" s="56"/>
      <c r="G76" s="56"/>
      <c r="J76" s="53" t="s">
        <v>126</v>
      </c>
      <c r="K76" s="104"/>
    </row>
    <row r="77" spans="1:11" ht="30" customHeight="1" x14ac:dyDescent="0.2">
      <c r="B77" s="32" t="s">
        <v>162</v>
      </c>
      <c r="D77" s="32"/>
      <c r="E77" s="32" t="s">
        <v>76</v>
      </c>
      <c r="F77" s="56"/>
      <c r="G77" s="56"/>
      <c r="J77" s="53" t="s">
        <v>158</v>
      </c>
      <c r="K77" s="104"/>
    </row>
    <row r="78" spans="1:11" ht="30" customHeight="1" x14ac:dyDescent="0.2">
      <c r="B78" s="32" t="s">
        <v>163</v>
      </c>
      <c r="D78" s="32"/>
      <c r="E78" s="32" t="s">
        <v>123</v>
      </c>
      <c r="F78" s="56"/>
      <c r="G78" s="56"/>
      <c r="J78" s="53" t="s">
        <v>157</v>
      </c>
      <c r="K78" s="104"/>
    </row>
    <row r="79" spans="1:11" ht="30" customHeight="1" x14ac:dyDescent="0.2">
      <c r="B79" s="32"/>
      <c r="F79" s="48"/>
      <c r="G79" s="56"/>
      <c r="J79" s="27" t="s">
        <v>77</v>
      </c>
      <c r="K79" s="54" t="str">
        <f>IF(SUM(K76:K78)=0,"",SUM(K76:K78)/COUNT(K76:K78))</f>
        <v/>
      </c>
    </row>
    <row r="80" spans="1:11" ht="30" customHeight="1" x14ac:dyDescent="0.2">
      <c r="B80" s="32"/>
      <c r="F80" s="48"/>
      <c r="G80" s="57"/>
      <c r="H80" s="142" t="s">
        <v>78</v>
      </c>
      <c r="I80" s="143"/>
      <c r="J80" s="47"/>
    </row>
    <row r="81" spans="1:13" ht="30" customHeight="1" x14ac:dyDescent="0.2">
      <c r="B81" s="32"/>
      <c r="F81" s="48"/>
      <c r="G81" s="57"/>
      <c r="H81" s="18"/>
      <c r="I81" s="18"/>
      <c r="J81" s="55"/>
    </row>
    <row r="82" spans="1:13" ht="30" customHeight="1" x14ac:dyDescent="0.2">
      <c r="A82" s="38" t="s">
        <v>132</v>
      </c>
      <c r="B82" s="2" t="s">
        <v>133</v>
      </c>
      <c r="C82" s="46"/>
      <c r="D82" s="46"/>
      <c r="E82" s="46"/>
      <c r="G82" s="18"/>
    </row>
    <row r="83" spans="1:13" ht="30" customHeight="1" x14ac:dyDescent="0.2">
      <c r="B83" s="32" t="s">
        <v>164</v>
      </c>
      <c r="D83" s="32"/>
      <c r="E83" s="32" t="s">
        <v>75</v>
      </c>
      <c r="F83" s="56"/>
      <c r="G83" s="56"/>
      <c r="J83" s="53" t="s">
        <v>126</v>
      </c>
      <c r="K83" s="104"/>
    </row>
    <row r="84" spans="1:13" ht="30" customHeight="1" x14ac:dyDescent="0.2">
      <c r="B84" s="32" t="s">
        <v>165</v>
      </c>
      <c r="D84" s="32"/>
      <c r="E84" s="32" t="s">
        <v>76</v>
      </c>
      <c r="F84" s="56"/>
      <c r="G84" s="56"/>
      <c r="J84" s="53" t="s">
        <v>158</v>
      </c>
      <c r="K84" s="104"/>
    </row>
    <row r="85" spans="1:13" ht="30" customHeight="1" x14ac:dyDescent="0.2">
      <c r="B85" s="32" t="s">
        <v>166</v>
      </c>
      <c r="D85" s="32"/>
      <c r="E85" s="32" t="s">
        <v>123</v>
      </c>
      <c r="F85" s="56"/>
      <c r="G85" s="56"/>
      <c r="J85" s="53" t="s">
        <v>157</v>
      </c>
      <c r="K85" s="104"/>
    </row>
    <row r="86" spans="1:13" ht="30" customHeight="1" x14ac:dyDescent="0.2">
      <c r="B86" s="32"/>
      <c r="F86" s="48"/>
      <c r="G86" s="56"/>
      <c r="J86" s="27" t="s">
        <v>77</v>
      </c>
      <c r="K86" s="54" t="str">
        <f>IF(SUM(K83:K85)=0,"",SUM(K83:K85)/COUNT(K83:K85))</f>
        <v/>
      </c>
    </row>
    <row r="87" spans="1:13" ht="30" customHeight="1" x14ac:dyDescent="0.2">
      <c r="B87" s="32"/>
      <c r="F87" s="48"/>
      <c r="G87" s="57"/>
      <c r="H87" s="142" t="s">
        <v>78</v>
      </c>
      <c r="I87" s="143"/>
      <c r="J87" s="47"/>
    </row>
    <row r="88" spans="1:13" ht="30" customHeight="1" x14ac:dyDescent="0.2">
      <c r="B88" s="43"/>
      <c r="F88" s="48"/>
      <c r="G88" s="58"/>
      <c r="H88" s="59"/>
      <c r="I88" s="59"/>
    </row>
    <row r="89" spans="1:13" ht="25.5" customHeight="1" x14ac:dyDescent="0.2">
      <c r="C89" s="18"/>
      <c r="D89" s="18"/>
      <c r="E89" s="18"/>
      <c r="G89" s="117" t="s">
        <v>135</v>
      </c>
      <c r="H89" s="118"/>
      <c r="I89" s="119"/>
      <c r="J89" s="93">
        <f>J87+J80+J73+J66</f>
        <v>0</v>
      </c>
      <c r="M89" s="60">
        <f>J89</f>
        <v>0</v>
      </c>
    </row>
    <row r="90" spans="1:13" ht="16.5" customHeight="1" x14ac:dyDescent="0.2"/>
    <row r="91" spans="1:13" s="22" customFormat="1" ht="30" customHeight="1" x14ac:dyDescent="0.2">
      <c r="A91" s="36" t="s">
        <v>80</v>
      </c>
      <c r="B91" s="150" t="s">
        <v>81</v>
      </c>
      <c r="C91" s="151"/>
      <c r="D91" s="151"/>
      <c r="E91" s="151"/>
      <c r="F91" s="20"/>
      <c r="G91" s="20"/>
      <c r="H91" s="20"/>
      <c r="I91" s="50" t="s">
        <v>150</v>
      </c>
      <c r="J91" s="51">
        <v>0.8</v>
      </c>
      <c r="K91" s="52"/>
    </row>
    <row r="92" spans="1:13" ht="21.95" customHeight="1" x14ac:dyDescent="0.2"/>
    <row r="93" spans="1:13" s="2" customFormat="1" ht="30" customHeight="1" x14ac:dyDescent="0.2">
      <c r="A93" s="61" t="s">
        <v>82</v>
      </c>
      <c r="B93" s="149" t="s">
        <v>83</v>
      </c>
      <c r="C93" s="152"/>
      <c r="D93" s="152"/>
      <c r="E93" s="152"/>
      <c r="F93" s="49"/>
      <c r="G93" s="49"/>
      <c r="H93" s="49"/>
      <c r="I93" s="3" t="s">
        <v>150</v>
      </c>
      <c r="J93" s="62">
        <v>0.1</v>
      </c>
      <c r="K93" s="63"/>
    </row>
    <row r="94" spans="1:13" ht="18" customHeight="1" x14ac:dyDescent="0.2">
      <c r="A94" s="146"/>
      <c r="B94" s="146"/>
      <c r="C94" s="146"/>
      <c r="D94" s="146"/>
      <c r="E94" s="146"/>
      <c r="F94" s="146"/>
      <c r="G94" s="146"/>
      <c r="H94" s="146"/>
      <c r="I94" s="146"/>
      <c r="J94" s="146"/>
    </row>
    <row r="95" spans="1:13" ht="24.6" customHeight="1" x14ac:dyDescent="0.2">
      <c r="A95" s="128" t="s">
        <v>84</v>
      </c>
      <c r="B95" s="129"/>
      <c r="C95" s="129"/>
      <c r="D95" s="129"/>
      <c r="E95" s="129"/>
      <c r="F95" s="129"/>
      <c r="G95" s="129"/>
      <c r="H95" s="129"/>
      <c r="I95" s="129"/>
      <c r="J95" s="130"/>
      <c r="K95" s="101"/>
    </row>
    <row r="96" spans="1:13" ht="30" customHeight="1" x14ac:dyDescent="0.2">
      <c r="A96" s="131" t="s">
        <v>85</v>
      </c>
      <c r="B96" s="132"/>
      <c r="C96" s="132"/>
      <c r="D96" s="132"/>
      <c r="E96" s="132"/>
      <c r="F96" s="132"/>
      <c r="G96" s="133"/>
      <c r="H96" s="134" t="s">
        <v>86</v>
      </c>
      <c r="I96" s="134"/>
      <c r="J96" s="134"/>
    </row>
    <row r="97" spans="1:12" ht="30" customHeight="1" x14ac:dyDescent="0.2">
      <c r="B97" s="43" t="s">
        <v>124</v>
      </c>
      <c r="C97" s="43"/>
      <c r="D97" s="43"/>
      <c r="E97" s="43"/>
      <c r="F97" s="43"/>
      <c r="G97" s="43"/>
      <c r="H97" s="123" t="s">
        <v>87</v>
      </c>
      <c r="I97" s="124"/>
      <c r="J97" s="125"/>
      <c r="K97" s="101"/>
    </row>
    <row r="98" spans="1:12" ht="30" customHeight="1" x14ac:dyDescent="0.2">
      <c r="B98" s="46" t="s">
        <v>143</v>
      </c>
      <c r="H98" s="142" t="s">
        <v>78</v>
      </c>
      <c r="I98" s="143"/>
      <c r="J98" s="47"/>
    </row>
    <row r="99" spans="1:12" ht="30" customHeight="1" x14ac:dyDescent="0.2">
      <c r="B99" s="43" t="s">
        <v>144</v>
      </c>
      <c r="H99" s="18"/>
      <c r="I99" s="18"/>
      <c r="J99" s="27" t="s">
        <v>88</v>
      </c>
      <c r="K99" s="101"/>
    </row>
    <row r="100" spans="1:12" ht="30" customHeight="1" x14ac:dyDescent="0.2">
      <c r="B100" s="43" t="s">
        <v>145</v>
      </c>
      <c r="H100" s="18"/>
      <c r="I100" s="18"/>
      <c r="J100" s="27" t="s">
        <v>88</v>
      </c>
      <c r="K100" s="101"/>
    </row>
    <row r="101" spans="1:12" ht="30" customHeight="1" x14ac:dyDescent="0.2">
      <c r="B101" s="46" t="s">
        <v>121</v>
      </c>
      <c r="C101" s="64"/>
      <c r="D101" s="64"/>
      <c r="E101" s="64"/>
      <c r="H101" s="144" t="s">
        <v>78</v>
      </c>
      <c r="I101" s="145"/>
      <c r="J101" s="47"/>
    </row>
    <row r="102" spans="1:12" ht="21.95" customHeight="1" x14ac:dyDescent="0.2">
      <c r="J102" s="27" t="s">
        <v>78</v>
      </c>
    </row>
    <row r="103" spans="1:12" ht="24.95" customHeight="1" x14ac:dyDescent="0.2">
      <c r="C103" s="18"/>
      <c r="D103" s="18"/>
      <c r="E103" s="18"/>
      <c r="G103" s="117" t="s">
        <v>141</v>
      </c>
      <c r="H103" s="118"/>
      <c r="I103" s="118"/>
      <c r="J103" s="41">
        <f>J98+J101</f>
        <v>0</v>
      </c>
      <c r="L103" s="10">
        <f>J103</f>
        <v>0</v>
      </c>
    </row>
    <row r="104" spans="1:12" ht="12" customHeight="1" x14ac:dyDescent="0.2">
      <c r="G104" s="127"/>
      <c r="H104" s="127"/>
      <c r="I104" s="127"/>
      <c r="J104" s="30"/>
    </row>
    <row r="105" spans="1:12" s="2" customFormat="1" ht="30" customHeight="1" x14ac:dyDescent="0.2">
      <c r="A105" s="61" t="s">
        <v>89</v>
      </c>
      <c r="B105" s="65" t="s">
        <v>90</v>
      </c>
      <c r="C105" s="65"/>
      <c r="D105" s="65"/>
      <c r="E105" s="50" t="s">
        <v>91</v>
      </c>
      <c r="F105" s="50">
        <v>1</v>
      </c>
      <c r="G105" s="50"/>
      <c r="H105" s="3" t="s">
        <v>150</v>
      </c>
      <c r="I105" s="66">
        <v>0.45</v>
      </c>
      <c r="J105" s="67"/>
      <c r="K105" s="68"/>
    </row>
    <row r="106" spans="1:12" ht="30" customHeight="1" x14ac:dyDescent="0.2">
      <c r="A106" s="126" t="s">
        <v>92</v>
      </c>
      <c r="B106" s="126"/>
      <c r="C106" s="126"/>
      <c r="D106" s="126"/>
      <c r="E106" s="126"/>
      <c r="F106" s="126"/>
      <c r="G106" s="126"/>
      <c r="H106" s="126"/>
      <c r="I106" s="126"/>
      <c r="J106" s="126"/>
      <c r="K106" s="126"/>
    </row>
    <row r="107" spans="1:12" ht="30" customHeight="1" x14ac:dyDescent="0.2">
      <c r="A107" s="69" t="s">
        <v>93</v>
      </c>
      <c r="B107" s="70"/>
      <c r="C107" s="70"/>
      <c r="D107" s="70"/>
      <c r="E107" s="70"/>
      <c r="F107" s="70"/>
      <c r="G107" s="70"/>
      <c r="H107" s="71"/>
      <c r="I107" s="71"/>
      <c r="J107" s="72"/>
      <c r="K107" s="101"/>
    </row>
    <row r="108" spans="1:12" ht="30" customHeight="1" x14ac:dyDescent="0.2">
      <c r="A108" s="45" t="s">
        <v>94</v>
      </c>
      <c r="B108" s="2" t="s">
        <v>136</v>
      </c>
      <c r="C108" s="2"/>
      <c r="D108" s="2"/>
      <c r="E108" s="2"/>
      <c r="F108" s="2"/>
      <c r="G108" s="2"/>
      <c r="H108" s="18"/>
      <c r="I108" s="18"/>
    </row>
    <row r="109" spans="1:12" ht="30" customHeight="1" x14ac:dyDescent="0.2">
      <c r="B109" s="43" t="s">
        <v>178</v>
      </c>
      <c r="C109" s="43"/>
      <c r="D109" s="43"/>
      <c r="E109" s="43"/>
      <c r="F109" s="43"/>
      <c r="J109" s="47"/>
    </row>
    <row r="110" spans="1:12" ht="30" customHeight="1" x14ac:dyDescent="0.2">
      <c r="B110" s="32" t="s">
        <v>187</v>
      </c>
      <c r="C110" s="43"/>
      <c r="D110" s="73"/>
      <c r="E110" s="43"/>
      <c r="F110" s="74"/>
      <c r="J110" s="47"/>
      <c r="K110" s="101"/>
    </row>
    <row r="111" spans="1:12" ht="30" customHeight="1" x14ac:dyDescent="0.2">
      <c r="B111" s="43" t="s">
        <v>176</v>
      </c>
      <c r="C111" s="43"/>
      <c r="D111" s="43"/>
      <c r="E111" s="43"/>
      <c r="F111" s="43"/>
      <c r="J111" s="47"/>
      <c r="K111" s="105"/>
    </row>
    <row r="112" spans="1:12" ht="30" customHeight="1" x14ac:dyDescent="0.2">
      <c r="B112" s="43" t="s">
        <v>168</v>
      </c>
      <c r="C112" s="43"/>
      <c r="D112" s="43"/>
      <c r="E112" s="43"/>
      <c r="F112" s="43"/>
      <c r="J112" s="47"/>
      <c r="K112" s="106"/>
    </row>
    <row r="113" spans="1:13" ht="30" customHeight="1" x14ac:dyDescent="0.2">
      <c r="B113" s="113" t="s">
        <v>96</v>
      </c>
      <c r="C113" s="113"/>
      <c r="D113" s="113"/>
      <c r="E113" s="113"/>
      <c r="F113" s="113"/>
      <c r="G113" s="113"/>
      <c r="H113" s="113"/>
      <c r="I113" s="113"/>
      <c r="J113" s="44"/>
    </row>
    <row r="114" spans="1:13" ht="30" customHeight="1" x14ac:dyDescent="0.2">
      <c r="G114" s="117" t="s">
        <v>97</v>
      </c>
      <c r="H114" s="118"/>
      <c r="I114" s="119"/>
      <c r="J114" s="47"/>
    </row>
    <row r="115" spans="1:13" ht="30" customHeight="1" x14ac:dyDescent="0.2">
      <c r="A115" s="45" t="s">
        <v>98</v>
      </c>
      <c r="B115" s="2" t="s">
        <v>99</v>
      </c>
      <c r="C115" s="2"/>
      <c r="D115" s="2"/>
      <c r="E115" s="2"/>
      <c r="F115" s="2"/>
      <c r="G115" s="18"/>
      <c r="H115" s="18"/>
      <c r="I115" s="18"/>
      <c r="J115" s="27" t="s">
        <v>78</v>
      </c>
    </row>
    <row r="116" spans="1:13" ht="30" customHeight="1" x14ac:dyDescent="0.2">
      <c r="B116" s="32" t="s">
        <v>180</v>
      </c>
      <c r="C116" s="32"/>
      <c r="D116" s="32"/>
      <c r="E116" s="32"/>
      <c r="F116" s="184"/>
      <c r="G116" s="184"/>
      <c r="H116" s="18"/>
      <c r="I116" s="18"/>
      <c r="J116" s="94"/>
      <c r="K116" s="95"/>
      <c r="M116" s="18"/>
    </row>
    <row r="117" spans="1:13" ht="30" customHeight="1" x14ac:dyDescent="0.2">
      <c r="B117" s="32"/>
      <c r="C117" s="32" t="s">
        <v>181</v>
      </c>
      <c r="D117" s="32"/>
      <c r="E117" s="32"/>
      <c r="F117" s="182" t="s">
        <v>76</v>
      </c>
      <c r="G117" s="183"/>
      <c r="H117" s="18"/>
      <c r="I117" s="18"/>
      <c r="J117" s="47"/>
      <c r="K117" s="101"/>
      <c r="M117" s="18"/>
    </row>
    <row r="118" spans="1:13" ht="30" customHeight="1" x14ac:dyDescent="0.2">
      <c r="B118" s="32"/>
      <c r="C118" s="32" t="s">
        <v>182</v>
      </c>
      <c r="D118" s="32"/>
      <c r="E118" s="32"/>
      <c r="F118" s="182" t="s">
        <v>75</v>
      </c>
      <c r="G118" s="183"/>
      <c r="H118" s="18"/>
      <c r="I118" s="18"/>
      <c r="J118" s="47"/>
      <c r="K118" s="101"/>
      <c r="M118" s="18"/>
    </row>
    <row r="119" spans="1:13" ht="30" customHeight="1" x14ac:dyDescent="0.2">
      <c r="B119" s="32"/>
      <c r="C119" s="32" t="s">
        <v>183</v>
      </c>
      <c r="D119" s="32"/>
      <c r="E119" s="32"/>
      <c r="F119" s="182" t="s">
        <v>146</v>
      </c>
      <c r="G119" s="183"/>
      <c r="H119" s="18"/>
      <c r="I119" s="18"/>
      <c r="J119" s="47"/>
      <c r="K119" s="101"/>
      <c r="M119" s="18"/>
    </row>
    <row r="120" spans="1:13" ht="30" customHeight="1" x14ac:dyDescent="0.2">
      <c r="B120" s="113" t="s">
        <v>173</v>
      </c>
      <c r="C120" s="113"/>
      <c r="D120" s="113"/>
      <c r="E120" s="113"/>
      <c r="F120" s="184">
        <v>15</v>
      </c>
      <c r="G120" s="184" t="s">
        <v>75</v>
      </c>
      <c r="H120" s="18"/>
      <c r="I120" s="18"/>
      <c r="J120" s="47"/>
      <c r="K120" s="101"/>
      <c r="M120" s="18"/>
    </row>
    <row r="121" spans="1:13" ht="30" customHeight="1" x14ac:dyDescent="0.2">
      <c r="B121" s="113" t="s">
        <v>149</v>
      </c>
      <c r="C121" s="113"/>
      <c r="D121" s="113"/>
      <c r="E121" s="113"/>
      <c r="F121" s="184">
        <v>10</v>
      </c>
      <c r="G121" s="184" t="s">
        <v>75</v>
      </c>
      <c r="H121" s="18"/>
      <c r="I121" s="18"/>
      <c r="J121" s="47"/>
      <c r="K121" s="101"/>
    </row>
    <row r="122" spans="1:13" ht="30" customHeight="1" x14ac:dyDescent="0.2">
      <c r="B122" s="113" t="s">
        <v>174</v>
      </c>
      <c r="C122" s="113"/>
      <c r="D122" s="113"/>
      <c r="E122" s="113"/>
      <c r="F122" s="184">
        <v>15</v>
      </c>
      <c r="G122" s="184" t="s">
        <v>76</v>
      </c>
      <c r="H122" s="18"/>
      <c r="I122" s="18"/>
      <c r="J122" s="47"/>
      <c r="K122" s="101"/>
    </row>
    <row r="123" spans="1:13" ht="30" customHeight="1" x14ac:dyDescent="0.2">
      <c r="B123" s="113" t="s">
        <v>175</v>
      </c>
      <c r="C123" s="113"/>
      <c r="D123" s="113"/>
      <c r="E123" s="113"/>
      <c r="F123" s="184">
        <v>15</v>
      </c>
      <c r="G123" s="184" t="s">
        <v>76</v>
      </c>
      <c r="H123" s="18"/>
      <c r="I123" s="18"/>
      <c r="J123" s="47"/>
      <c r="K123" s="101"/>
    </row>
    <row r="124" spans="1:13" ht="30" customHeight="1" x14ac:dyDescent="0.2">
      <c r="B124" s="32" t="s">
        <v>100</v>
      </c>
      <c r="C124" s="32"/>
      <c r="D124" s="32"/>
      <c r="E124" s="32"/>
      <c r="F124" s="184">
        <v>5</v>
      </c>
      <c r="G124" s="184" t="s">
        <v>76</v>
      </c>
      <c r="H124" s="18"/>
      <c r="I124" s="18"/>
      <c r="J124" s="47"/>
      <c r="K124" s="101"/>
    </row>
    <row r="125" spans="1:13" ht="30" customHeight="1" x14ac:dyDescent="0.2">
      <c r="A125" s="76"/>
      <c r="B125" s="77" t="s">
        <v>101</v>
      </c>
      <c r="C125" s="78"/>
      <c r="D125" s="139"/>
      <c r="E125" s="140"/>
      <c r="F125" s="141"/>
      <c r="G125" s="18"/>
      <c r="H125" s="18"/>
      <c r="I125" s="18"/>
      <c r="K125" s="79"/>
    </row>
    <row r="126" spans="1:13" ht="30" customHeight="1" x14ac:dyDescent="0.2">
      <c r="A126" s="76"/>
      <c r="B126" s="80" t="s">
        <v>102</v>
      </c>
      <c r="C126" s="81"/>
      <c r="D126" s="179"/>
      <c r="E126" s="180"/>
      <c r="F126" s="181"/>
      <c r="G126" s="18"/>
      <c r="H126" s="18"/>
      <c r="I126" s="18"/>
      <c r="K126" s="82"/>
    </row>
    <row r="127" spans="1:13" ht="30" customHeight="1" x14ac:dyDescent="0.2">
      <c r="A127" s="76"/>
      <c r="B127" s="80" t="s">
        <v>103</v>
      </c>
      <c r="C127" s="81"/>
      <c r="D127" s="176"/>
      <c r="E127" s="177"/>
      <c r="F127" s="178"/>
      <c r="G127" s="18"/>
      <c r="H127" s="18"/>
      <c r="I127" s="18"/>
      <c r="K127" s="82"/>
    </row>
    <row r="128" spans="1:13" ht="30" customHeight="1" x14ac:dyDescent="0.2">
      <c r="A128" s="76"/>
      <c r="B128" s="80" t="s">
        <v>104</v>
      </c>
      <c r="C128" s="81"/>
      <c r="D128" s="179"/>
      <c r="E128" s="180"/>
      <c r="F128" s="181"/>
      <c r="G128" s="18"/>
      <c r="H128" s="18"/>
      <c r="I128" s="18"/>
      <c r="K128" s="82"/>
    </row>
    <row r="129" spans="1:12" ht="30" customHeight="1" x14ac:dyDescent="0.2">
      <c r="A129" s="45" t="s">
        <v>105</v>
      </c>
      <c r="B129" s="2" t="s">
        <v>106</v>
      </c>
      <c r="C129" s="2"/>
      <c r="D129" s="2"/>
      <c r="E129" s="2"/>
      <c r="F129" s="2"/>
      <c r="G129" s="48"/>
      <c r="H129" s="48"/>
      <c r="I129" s="48"/>
    </row>
    <row r="130" spans="1:12" ht="30" customHeight="1" x14ac:dyDescent="0.2">
      <c r="A130" s="83" t="s">
        <v>107</v>
      </c>
      <c r="B130" s="122" t="s">
        <v>184</v>
      </c>
      <c r="C130" s="122"/>
      <c r="D130" s="122"/>
      <c r="E130" s="122"/>
      <c r="F130" s="43"/>
      <c r="H130" s="18"/>
      <c r="I130" s="18"/>
      <c r="J130" s="75" t="s">
        <v>78</v>
      </c>
    </row>
    <row r="131" spans="1:12" ht="30" customHeight="1" x14ac:dyDescent="0.2">
      <c r="A131" s="83"/>
      <c r="B131" s="43" t="s">
        <v>137</v>
      </c>
      <c r="C131" s="43" t="s">
        <v>108</v>
      </c>
      <c r="D131" s="32"/>
      <c r="E131" s="43"/>
      <c r="F131" s="32"/>
      <c r="G131" s="76">
        <v>0.5</v>
      </c>
      <c r="H131" s="18"/>
      <c r="I131" s="18"/>
      <c r="J131" s="47"/>
      <c r="K131" s="101"/>
    </row>
    <row r="132" spans="1:12" ht="30" customHeight="1" x14ac:dyDescent="0.2">
      <c r="A132" s="83"/>
      <c r="B132" s="43" t="s">
        <v>138</v>
      </c>
      <c r="C132" s="43" t="s">
        <v>108</v>
      </c>
      <c r="D132" s="32"/>
      <c r="E132" s="43"/>
      <c r="F132" s="32"/>
      <c r="G132" s="76">
        <v>4.5</v>
      </c>
      <c r="H132" s="18"/>
      <c r="I132" s="18"/>
      <c r="J132" s="47"/>
      <c r="K132" s="101"/>
    </row>
    <row r="133" spans="1:12" ht="30" customHeight="1" x14ac:dyDescent="0.2">
      <c r="A133" s="83"/>
      <c r="B133" s="43" t="s">
        <v>139</v>
      </c>
      <c r="C133" s="43" t="s">
        <v>108</v>
      </c>
      <c r="D133" s="32"/>
      <c r="E133" s="43"/>
      <c r="F133" s="32"/>
      <c r="G133" s="76">
        <v>4.5</v>
      </c>
      <c r="H133" s="18"/>
      <c r="I133" s="18"/>
      <c r="J133" s="47"/>
      <c r="K133" s="101"/>
    </row>
    <row r="134" spans="1:12" ht="30" customHeight="1" x14ac:dyDescent="0.2">
      <c r="A134" s="76"/>
      <c r="B134" s="43" t="s">
        <v>140</v>
      </c>
      <c r="C134" s="43" t="s">
        <v>142</v>
      </c>
      <c r="D134" s="32"/>
      <c r="E134" s="43"/>
      <c r="F134" s="32"/>
      <c r="G134" s="76">
        <v>0.5</v>
      </c>
      <c r="H134" s="18"/>
      <c r="I134" s="18"/>
      <c r="J134" s="47"/>
      <c r="K134" s="101"/>
    </row>
    <row r="135" spans="1:12" ht="18" customHeight="1" x14ac:dyDescent="0.2">
      <c r="A135" s="76"/>
      <c r="C135" s="32"/>
      <c r="D135" s="32"/>
      <c r="E135" s="32"/>
      <c r="F135" s="32"/>
      <c r="H135" s="18"/>
      <c r="I135" s="18"/>
      <c r="J135" s="55"/>
    </row>
    <row r="136" spans="1:12" s="2" customFormat="1" ht="27.75" customHeight="1" x14ac:dyDescent="0.2">
      <c r="A136" s="45"/>
      <c r="B136" s="84"/>
      <c r="C136" s="84"/>
      <c r="D136" s="84"/>
      <c r="E136" s="84"/>
      <c r="G136" s="117" t="s">
        <v>109</v>
      </c>
      <c r="H136" s="118"/>
      <c r="I136" s="119"/>
      <c r="J136" s="47">
        <f>SUM(J131:J134,J117:J124)</f>
        <v>0</v>
      </c>
      <c r="K136" s="7"/>
      <c r="L136" s="10">
        <f>J136</f>
        <v>0</v>
      </c>
    </row>
    <row r="137" spans="1:12" s="2" customFormat="1" ht="27.75" customHeight="1" x14ac:dyDescent="0.2">
      <c r="A137" s="45"/>
      <c r="B137" s="84"/>
      <c r="C137" s="84"/>
      <c r="D137" s="84"/>
      <c r="E137" s="84"/>
      <c r="G137" s="85"/>
      <c r="H137" s="85"/>
      <c r="I137" s="85"/>
      <c r="J137" s="86"/>
      <c r="K137" s="7"/>
    </row>
    <row r="138" spans="1:12" s="2" customFormat="1" ht="30" customHeight="1" x14ac:dyDescent="0.2">
      <c r="A138" s="61" t="s">
        <v>110</v>
      </c>
      <c r="B138" s="65" t="s">
        <v>90</v>
      </c>
      <c r="C138" s="65"/>
      <c r="D138" s="65"/>
      <c r="E138" s="50" t="s">
        <v>91</v>
      </c>
      <c r="F138" s="50">
        <v>2</v>
      </c>
      <c r="G138" s="50"/>
      <c r="H138" s="3" t="s">
        <v>150</v>
      </c>
      <c r="I138" s="66">
        <v>0.25</v>
      </c>
      <c r="J138" s="67"/>
      <c r="K138" s="68"/>
    </row>
    <row r="139" spans="1:12" ht="30" customHeight="1" x14ac:dyDescent="0.2">
      <c r="A139" s="126" t="s">
        <v>92</v>
      </c>
      <c r="B139" s="126"/>
      <c r="C139" s="126"/>
      <c r="D139" s="126"/>
      <c r="E139" s="126"/>
      <c r="F139" s="126"/>
      <c r="G139" s="126"/>
      <c r="H139" s="126"/>
      <c r="I139" s="126"/>
      <c r="J139" s="126"/>
    </row>
    <row r="140" spans="1:12" ht="30" customHeight="1" x14ac:dyDescent="0.2">
      <c r="A140" s="69" t="s">
        <v>93</v>
      </c>
      <c r="B140" s="70"/>
      <c r="C140" s="70"/>
      <c r="D140" s="70"/>
      <c r="E140" s="70"/>
      <c r="F140" s="70"/>
      <c r="G140" s="70"/>
      <c r="H140" s="70"/>
      <c r="I140" s="70"/>
      <c r="J140" s="87"/>
      <c r="K140" s="101"/>
    </row>
    <row r="141" spans="1:12" ht="30" customHeight="1" x14ac:dyDescent="0.2">
      <c r="A141" s="45" t="s">
        <v>94</v>
      </c>
      <c r="B141" s="135" t="s">
        <v>95</v>
      </c>
      <c r="C141" s="135"/>
      <c r="D141" s="135"/>
      <c r="E141" s="135"/>
      <c r="F141" s="135"/>
      <c r="G141" s="135"/>
      <c r="H141" s="135"/>
      <c r="I141" s="135"/>
    </row>
    <row r="142" spans="1:12" ht="30" customHeight="1" x14ac:dyDescent="0.2">
      <c r="B142" s="43" t="s">
        <v>185</v>
      </c>
      <c r="C142" s="43"/>
      <c r="D142" s="43"/>
      <c r="E142" s="43"/>
      <c r="F142" s="43"/>
      <c r="J142" s="47"/>
    </row>
    <row r="143" spans="1:12" ht="30" customHeight="1" x14ac:dyDescent="0.2">
      <c r="B143" s="32" t="s">
        <v>186</v>
      </c>
      <c r="C143" s="43"/>
      <c r="D143" s="43"/>
      <c r="E143" s="43"/>
      <c r="F143" s="74"/>
      <c r="J143" s="47"/>
      <c r="K143" s="101"/>
    </row>
    <row r="144" spans="1:12" ht="30" customHeight="1" x14ac:dyDescent="0.2">
      <c r="B144" s="43" t="s">
        <v>176</v>
      </c>
      <c r="C144" s="43"/>
      <c r="D144" s="43"/>
      <c r="E144" s="43"/>
      <c r="F144" s="43"/>
      <c r="J144" s="47"/>
      <c r="K144" s="105"/>
    </row>
    <row r="145" spans="1:13" ht="30" customHeight="1" x14ac:dyDescent="0.2">
      <c r="B145" s="43" t="s">
        <v>168</v>
      </c>
      <c r="C145" s="43"/>
      <c r="D145" s="43"/>
      <c r="E145" s="43"/>
      <c r="F145" s="43"/>
      <c r="J145" s="47"/>
      <c r="K145" s="105"/>
    </row>
    <row r="146" spans="1:13" ht="30" customHeight="1" x14ac:dyDescent="0.2">
      <c r="B146" s="113" t="s">
        <v>96</v>
      </c>
      <c r="C146" s="113"/>
      <c r="D146" s="113"/>
      <c r="E146" s="113"/>
      <c r="F146" s="113"/>
      <c r="G146" s="113"/>
      <c r="H146" s="113"/>
      <c r="I146" s="113"/>
      <c r="J146" s="44"/>
    </row>
    <row r="147" spans="1:13" ht="30" customHeight="1" x14ac:dyDescent="0.2">
      <c r="G147" s="136" t="s">
        <v>97</v>
      </c>
      <c r="H147" s="137"/>
      <c r="I147" s="138"/>
      <c r="J147" s="47"/>
    </row>
    <row r="148" spans="1:13" ht="30" customHeight="1" x14ac:dyDescent="0.2">
      <c r="A148" s="45" t="s">
        <v>98</v>
      </c>
      <c r="B148" s="2" t="s">
        <v>99</v>
      </c>
      <c r="C148" s="2"/>
      <c r="D148" s="2"/>
      <c r="E148" s="2"/>
      <c r="F148" s="2"/>
      <c r="G148" s="18"/>
      <c r="H148" s="18"/>
      <c r="I148" s="18"/>
      <c r="J148" s="75" t="s">
        <v>78</v>
      </c>
    </row>
    <row r="149" spans="1:13" ht="30" customHeight="1" x14ac:dyDescent="0.2">
      <c r="B149" s="32" t="s">
        <v>169</v>
      </c>
      <c r="C149" s="32"/>
      <c r="D149" s="32"/>
      <c r="E149" s="32"/>
      <c r="F149" s="184"/>
      <c r="G149" s="184"/>
      <c r="H149" s="18"/>
      <c r="I149" s="18"/>
      <c r="J149" s="94"/>
      <c r="K149" s="95"/>
      <c r="M149" s="18"/>
    </row>
    <row r="150" spans="1:13" ht="30" customHeight="1" x14ac:dyDescent="0.2">
      <c r="B150" s="32"/>
      <c r="C150" s="32" t="s">
        <v>170</v>
      </c>
      <c r="D150" s="32"/>
      <c r="E150" s="32"/>
      <c r="F150" s="182" t="s">
        <v>167</v>
      </c>
      <c r="G150" s="183"/>
      <c r="H150" s="18"/>
      <c r="I150" s="18"/>
      <c r="J150" s="47"/>
      <c r="K150" s="101"/>
      <c r="M150" s="18"/>
    </row>
    <row r="151" spans="1:13" ht="30" customHeight="1" x14ac:dyDescent="0.2">
      <c r="B151" s="32"/>
      <c r="C151" s="32" t="s">
        <v>172</v>
      </c>
      <c r="D151" s="32"/>
      <c r="E151" s="32"/>
      <c r="F151" s="182" t="s">
        <v>177</v>
      </c>
      <c r="G151" s="183"/>
      <c r="H151" s="18"/>
      <c r="I151" s="18"/>
      <c r="J151" s="47"/>
      <c r="K151" s="101"/>
      <c r="M151" s="18"/>
    </row>
    <row r="152" spans="1:13" ht="30" customHeight="1" x14ac:dyDescent="0.2">
      <c r="B152" s="32"/>
      <c r="C152" s="32" t="s">
        <v>171</v>
      </c>
      <c r="D152" s="32"/>
      <c r="E152" s="32"/>
      <c r="F152" s="182" t="s">
        <v>75</v>
      </c>
      <c r="G152" s="183"/>
      <c r="H152" s="18"/>
      <c r="I152" s="18"/>
      <c r="J152" s="47"/>
      <c r="K152" s="101"/>
      <c r="M152" s="18"/>
    </row>
    <row r="153" spans="1:13" ht="30" customHeight="1" x14ac:dyDescent="0.2">
      <c r="B153" s="113" t="s">
        <v>173</v>
      </c>
      <c r="C153" s="113"/>
      <c r="D153" s="113"/>
      <c r="E153" s="113"/>
      <c r="F153" s="184">
        <v>10</v>
      </c>
      <c r="G153" s="184" t="s">
        <v>75</v>
      </c>
      <c r="H153" s="18"/>
      <c r="I153" s="18"/>
      <c r="J153" s="47"/>
      <c r="K153" s="101"/>
      <c r="M153" s="18"/>
    </row>
    <row r="154" spans="1:13" ht="30" customHeight="1" x14ac:dyDescent="0.2">
      <c r="B154" s="113" t="s">
        <v>149</v>
      </c>
      <c r="C154" s="113"/>
      <c r="D154" s="113"/>
      <c r="E154" s="113"/>
      <c r="F154" s="184">
        <v>7</v>
      </c>
      <c r="G154" s="184"/>
      <c r="H154" s="18"/>
      <c r="I154" s="18"/>
      <c r="J154" s="47"/>
      <c r="K154" s="101"/>
    </row>
    <row r="155" spans="1:13" ht="30" customHeight="1" x14ac:dyDescent="0.2">
      <c r="B155" s="113" t="s">
        <v>174</v>
      </c>
      <c r="C155" s="113"/>
      <c r="D155" s="113"/>
      <c r="E155" s="113"/>
      <c r="F155" s="184">
        <v>10</v>
      </c>
      <c r="G155" s="184" t="s">
        <v>76</v>
      </c>
      <c r="H155" s="18"/>
      <c r="I155" s="18"/>
      <c r="J155" s="47"/>
      <c r="K155" s="101"/>
    </row>
    <row r="156" spans="1:13" ht="30" customHeight="1" x14ac:dyDescent="0.2">
      <c r="B156" s="113" t="s">
        <v>175</v>
      </c>
      <c r="C156" s="113"/>
      <c r="D156" s="113"/>
      <c r="E156" s="113"/>
      <c r="F156" s="184">
        <v>10</v>
      </c>
      <c r="G156" s="184" t="s">
        <v>76</v>
      </c>
      <c r="H156" s="18"/>
      <c r="I156" s="18"/>
      <c r="J156" s="47"/>
      <c r="K156" s="101"/>
    </row>
    <row r="157" spans="1:13" ht="30" customHeight="1" x14ac:dyDescent="0.2">
      <c r="B157" s="32" t="s">
        <v>100</v>
      </c>
      <c r="C157" s="32"/>
      <c r="D157" s="32"/>
      <c r="E157" s="32"/>
      <c r="F157" s="184">
        <v>3</v>
      </c>
      <c r="G157" s="184" t="s">
        <v>76</v>
      </c>
      <c r="H157" s="18"/>
      <c r="I157" s="18"/>
      <c r="J157" s="47"/>
      <c r="K157" s="101"/>
    </row>
    <row r="158" spans="1:13" ht="30" customHeight="1" x14ac:dyDescent="0.2">
      <c r="A158" s="76"/>
      <c r="B158" s="77" t="s">
        <v>101</v>
      </c>
      <c r="C158" s="78"/>
      <c r="D158" s="139"/>
      <c r="E158" s="140"/>
      <c r="F158" s="141"/>
      <c r="G158" s="18"/>
      <c r="H158" s="18"/>
      <c r="I158" s="18"/>
      <c r="K158" s="79"/>
    </row>
    <row r="159" spans="1:13" ht="30" customHeight="1" x14ac:dyDescent="0.2">
      <c r="A159" s="76"/>
      <c r="B159" s="80" t="s">
        <v>102</v>
      </c>
      <c r="C159" s="81"/>
      <c r="D159" s="179"/>
      <c r="E159" s="180"/>
      <c r="F159" s="181"/>
      <c r="G159" s="18"/>
      <c r="H159" s="18"/>
      <c r="I159" s="18"/>
      <c r="K159" s="82"/>
    </row>
    <row r="160" spans="1:13" ht="30" customHeight="1" x14ac:dyDescent="0.2">
      <c r="A160" s="76"/>
      <c r="B160" s="80" t="s">
        <v>103</v>
      </c>
      <c r="C160" s="81"/>
      <c r="D160" s="176"/>
      <c r="E160" s="177"/>
      <c r="F160" s="178"/>
      <c r="G160" s="18"/>
      <c r="H160" s="18"/>
      <c r="I160" s="18"/>
      <c r="K160" s="82"/>
    </row>
    <row r="161" spans="1:13" ht="30" customHeight="1" x14ac:dyDescent="0.2">
      <c r="A161" s="76"/>
      <c r="B161" s="80" t="s">
        <v>104</v>
      </c>
      <c r="C161" s="81"/>
      <c r="D161" s="179"/>
      <c r="E161" s="180"/>
      <c r="F161" s="181"/>
      <c r="G161" s="18"/>
      <c r="H161" s="18"/>
      <c r="I161" s="18"/>
      <c r="K161" s="82"/>
    </row>
    <row r="162" spans="1:13" ht="30" customHeight="1" x14ac:dyDescent="0.2">
      <c r="A162" s="76"/>
      <c r="C162" s="32"/>
      <c r="D162" s="32"/>
      <c r="E162" s="32"/>
      <c r="F162" s="32"/>
      <c r="H162" s="18"/>
      <c r="I162" s="18"/>
      <c r="J162" s="55"/>
      <c r="L162" s="2"/>
    </row>
    <row r="163" spans="1:13" s="2" customFormat="1" ht="22.5" customHeight="1" x14ac:dyDescent="0.2">
      <c r="A163" s="96"/>
      <c r="B163" s="97"/>
      <c r="C163" s="97"/>
      <c r="D163" s="97"/>
      <c r="E163" s="97"/>
      <c r="F163" s="98"/>
      <c r="G163" s="117" t="s">
        <v>111</v>
      </c>
      <c r="H163" s="118"/>
      <c r="I163" s="119"/>
      <c r="J163" s="47">
        <f>SUM(J150:J157)</f>
        <v>0</v>
      </c>
      <c r="K163" s="99"/>
      <c r="L163" s="10">
        <f>J163</f>
        <v>0</v>
      </c>
    </row>
    <row r="164" spans="1:13" ht="30" customHeight="1" x14ac:dyDescent="0.2">
      <c r="C164" s="18"/>
      <c r="D164" s="18"/>
      <c r="E164" s="18"/>
      <c r="G164" s="114" t="s">
        <v>151</v>
      </c>
      <c r="H164" s="115"/>
      <c r="I164" s="116"/>
      <c r="J164" s="100">
        <f>J163+J136+J103+J89</f>
        <v>0</v>
      </c>
      <c r="M164" s="60">
        <f>J164</f>
        <v>0</v>
      </c>
    </row>
    <row r="165" spans="1:13" ht="30" customHeight="1" x14ac:dyDescent="0.2">
      <c r="G165" s="117" t="s">
        <v>112</v>
      </c>
      <c r="H165" s="118"/>
      <c r="I165" s="119"/>
      <c r="J165" s="88">
        <v>200</v>
      </c>
    </row>
    <row r="167" spans="1:13" ht="30" customHeight="1" x14ac:dyDescent="0.2">
      <c r="A167" s="61" t="s">
        <v>113</v>
      </c>
      <c r="B167" s="65" t="s">
        <v>114</v>
      </c>
      <c r="C167" s="65"/>
      <c r="D167" s="65"/>
      <c r="E167" s="65"/>
      <c r="F167" s="65"/>
      <c r="G167" s="65"/>
      <c r="H167" s="65"/>
      <c r="I167" s="65"/>
      <c r="J167" s="67"/>
      <c r="K167" s="63"/>
    </row>
    <row r="168" spans="1:13" ht="30" customHeight="1" x14ac:dyDescent="0.2">
      <c r="A168" s="10" t="s">
        <v>115</v>
      </c>
      <c r="F168" s="17"/>
      <c r="G168" s="17"/>
      <c r="H168" s="17"/>
      <c r="I168" s="17"/>
      <c r="J168" s="35"/>
    </row>
    <row r="169" spans="1:13" ht="30" customHeight="1" x14ac:dyDescent="0.2">
      <c r="A169" s="10" t="s">
        <v>116</v>
      </c>
      <c r="F169" s="18"/>
      <c r="G169" s="18"/>
      <c r="H169" s="18"/>
      <c r="I169" s="18"/>
    </row>
    <row r="170" spans="1:13" ht="30" customHeight="1" x14ac:dyDescent="0.2">
      <c r="A170" s="10"/>
      <c r="F170" s="120" t="s">
        <v>117</v>
      </c>
      <c r="G170" s="120"/>
      <c r="H170" s="120"/>
      <c r="I170" s="120"/>
      <c r="J170" s="121"/>
      <c r="K170" s="101"/>
    </row>
    <row r="171" spans="1:13" ht="30" customHeight="1" x14ac:dyDescent="0.2">
      <c r="A171" s="10"/>
      <c r="F171" s="108" t="s">
        <v>118</v>
      </c>
      <c r="G171" s="108"/>
      <c r="H171" s="108"/>
      <c r="I171" s="108"/>
      <c r="J171" s="109"/>
      <c r="K171" s="106"/>
    </row>
    <row r="172" spans="1:13" ht="30" customHeight="1" x14ac:dyDescent="0.2">
      <c r="A172" s="10"/>
      <c r="K172" s="107"/>
    </row>
    <row r="173" spans="1:13" ht="30" customHeight="1" x14ac:dyDescent="0.2">
      <c r="A173" s="10"/>
      <c r="F173" s="89" t="s">
        <v>119</v>
      </c>
      <c r="G173" s="89"/>
      <c r="H173" s="89"/>
      <c r="I173" s="89"/>
      <c r="J173" s="75"/>
      <c r="K173" s="1"/>
    </row>
    <row r="174" spans="1:13" ht="30" customHeight="1" x14ac:dyDescent="0.2">
      <c r="A174" s="10"/>
      <c r="F174" s="89" t="s">
        <v>120</v>
      </c>
      <c r="G174" s="89"/>
      <c r="H174" s="89"/>
      <c r="I174" s="89"/>
      <c r="J174" s="75"/>
      <c r="K174" s="1"/>
    </row>
    <row r="175" spans="1:13" ht="30" customHeight="1" x14ac:dyDescent="0.2">
      <c r="A175" s="10"/>
    </row>
  </sheetData>
  <sheetProtection algorithmName="SHA-512" hashValue="31ZNo9gyA9FI833xWc+uF1Y/+4rqG4YEOpVdJRH2oU3lW4frYr20vzCdtqkQeUaK7SXRVmBoyvJgTxy5fZajDw==" saltValue="IZgnTwoxKeELoCh9P8oHCA==" spinCount="100000" sheet="1" formatCells="0" selectLockedCells="1"/>
  <mergeCells count="114">
    <mergeCell ref="F119:G119"/>
    <mergeCell ref="F123:G123"/>
    <mergeCell ref="B123:E123"/>
    <mergeCell ref="B153:E153"/>
    <mergeCell ref="B154:E154"/>
    <mergeCell ref="F154:G154"/>
    <mergeCell ref="B155:E155"/>
    <mergeCell ref="F155:G155"/>
    <mergeCell ref="F116:G116"/>
    <mergeCell ref="F120:G120"/>
    <mergeCell ref="F121:G121"/>
    <mergeCell ref="F122:G122"/>
    <mergeCell ref="F124:G124"/>
    <mergeCell ref="F117:G117"/>
    <mergeCell ref="F118:G118"/>
    <mergeCell ref="D160:F160"/>
    <mergeCell ref="D161:F161"/>
    <mergeCell ref="F152:G152"/>
    <mergeCell ref="F153:G153"/>
    <mergeCell ref="D159:F159"/>
    <mergeCell ref="B122:E122"/>
    <mergeCell ref="D126:F126"/>
    <mergeCell ref="D127:F127"/>
    <mergeCell ref="D128:F128"/>
    <mergeCell ref="D125:F125"/>
    <mergeCell ref="G136:I136"/>
    <mergeCell ref="F149:G149"/>
    <mergeCell ref="F150:G150"/>
    <mergeCell ref="F151:G151"/>
    <mergeCell ref="B156:E156"/>
    <mergeCell ref="F156:G156"/>
    <mergeCell ref="F157:G157"/>
    <mergeCell ref="B14:C14"/>
    <mergeCell ref="D14:J14"/>
    <mergeCell ref="A1:F1"/>
    <mergeCell ref="H1:J1"/>
    <mergeCell ref="A2:B2"/>
    <mergeCell ref="A3:B3"/>
    <mergeCell ref="A4:B4"/>
    <mergeCell ref="B9:J9"/>
    <mergeCell ref="B10:J10"/>
    <mergeCell ref="B11:J11"/>
    <mergeCell ref="B12:J12"/>
    <mergeCell ref="B13:J13"/>
    <mergeCell ref="A15:A20"/>
    <mergeCell ref="B15:C20"/>
    <mergeCell ref="D15:J15"/>
    <mergeCell ref="D16:J16"/>
    <mergeCell ref="D17:J17"/>
    <mergeCell ref="D18:J18"/>
    <mergeCell ref="D19:J19"/>
    <mergeCell ref="D20:J20"/>
    <mergeCell ref="H37:J37"/>
    <mergeCell ref="B38:G38"/>
    <mergeCell ref="B39:G39"/>
    <mergeCell ref="B22:J22"/>
    <mergeCell ref="A25:K26"/>
    <mergeCell ref="B28:K28"/>
    <mergeCell ref="G29:I29"/>
    <mergeCell ref="B30:G30"/>
    <mergeCell ref="B53:G53"/>
    <mergeCell ref="B40:G40"/>
    <mergeCell ref="B41:G41"/>
    <mergeCell ref="B42:G42"/>
    <mergeCell ref="H44:J44"/>
    <mergeCell ref="B45:G45"/>
    <mergeCell ref="B46:G46"/>
    <mergeCell ref="B47:G47"/>
    <mergeCell ref="B48:G48"/>
    <mergeCell ref="H50:J50"/>
    <mergeCell ref="B51:G51"/>
    <mergeCell ref="B52:G52"/>
    <mergeCell ref="B31:I31"/>
    <mergeCell ref="H98:I98"/>
    <mergeCell ref="H101:I101"/>
    <mergeCell ref="G114:I114"/>
    <mergeCell ref="A94:J94"/>
    <mergeCell ref="B54:G54"/>
    <mergeCell ref="B55:G55"/>
    <mergeCell ref="B56:G56"/>
    <mergeCell ref="G57:J57"/>
    <mergeCell ref="A58:G58"/>
    <mergeCell ref="H66:I66"/>
    <mergeCell ref="H80:I80"/>
    <mergeCell ref="G89:I89"/>
    <mergeCell ref="H73:I73"/>
    <mergeCell ref="H87:I87"/>
    <mergeCell ref="B60:E60"/>
    <mergeCell ref="B91:E91"/>
    <mergeCell ref="B93:E93"/>
    <mergeCell ref="F171:J171"/>
    <mergeCell ref="B33:I33"/>
    <mergeCell ref="B32:I32"/>
    <mergeCell ref="B34:I34"/>
    <mergeCell ref="B113:I113"/>
    <mergeCell ref="B146:I146"/>
    <mergeCell ref="G164:I164"/>
    <mergeCell ref="G165:I165"/>
    <mergeCell ref="F170:J170"/>
    <mergeCell ref="B120:E120"/>
    <mergeCell ref="B121:E121"/>
    <mergeCell ref="B130:E130"/>
    <mergeCell ref="H97:J97"/>
    <mergeCell ref="G163:I163"/>
    <mergeCell ref="A139:J139"/>
    <mergeCell ref="G103:I103"/>
    <mergeCell ref="G104:I104"/>
    <mergeCell ref="A106:K106"/>
    <mergeCell ref="A95:J95"/>
    <mergeCell ref="A96:G96"/>
    <mergeCell ref="H96:J96"/>
    <mergeCell ref="B141:I141"/>
    <mergeCell ref="G147:I147"/>
    <mergeCell ref="D158:F158"/>
  </mergeCells>
  <phoneticPr fontId="0" type="noConversion"/>
  <pageMargins left="0.31496062992125984" right="0.31496062992125984" top="0.74803149606299213" bottom="0.6692913385826772" header="0.19685039370078741" footer="0.31496062992125984"/>
  <pageSetup paperSize="9" scale="54" fitToHeight="0" orientation="portrait" r:id="rId1"/>
  <headerFooter>
    <oddHeader>&amp;L&amp;14 25334 BILDUNGSZENTRUM SALEM
            INSTANDSETZUNG DÄCHER&amp;CLos: &amp;A&amp;R&amp;"Frutiger LT 45 Light,Standard"&amp;G</oddHeader>
    <oddFooter>&amp;L&amp;"Arial,Fett"&amp;14mmp&amp;"Arial,Standard"&amp;10  Bahnhofstr. 15   88690 Uhldingen - Mühlhofen  Tel. 07556 920460  Fax. 07556  920464    info@mmp-architekten.de&amp;R&amp;8
Seite &amp;P von &amp;N Seiten
&amp;F</oddFooter>
  </headerFooter>
  <rowBreaks count="4" manualBreakCount="4">
    <brk id="27" max="16383" man="1"/>
    <brk id="59" max="16383" man="1"/>
    <brk id="104" max="16383" man="1"/>
    <brk id="137" max="16383" man="1"/>
  </rowBreaks>
  <ignoredErrors>
    <ignoredError sqref="J62:J64 J69:J71 J76:J78 J83:J85" numberStoredAsText="1"/>
    <ignoredError sqref="K65 K72 K79 K86" unlockedFormula="1"/>
  </ignoredError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1 Gebäude u. Innenräume</vt:lpstr>
      <vt:lpstr>'1 Gebäude u. Innenräume'!Druckbereich</vt:lpstr>
      <vt:lpstr>'1 Gebäude u. Innenräume'!Drucktitel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untermStrich software gmbh</dc:creator>
  <cp:lastModifiedBy>Tobias Müller - mmp planungsbüro GmbH</cp:lastModifiedBy>
  <cp:lastPrinted>2024-04-11T13:55:05Z</cp:lastPrinted>
  <dcterms:created xsi:type="dcterms:W3CDTF">2023-11-13T07:46:34Z</dcterms:created>
  <dcterms:modified xsi:type="dcterms:W3CDTF">2026-03-19T14:44:54Z</dcterms:modified>
</cp:coreProperties>
</file>